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245" tabRatio="792" firstSheet="4" activeTab="12"/>
  </bookViews>
  <sheets>
    <sheet name="US Sen" sheetId="22" r:id="rId1"/>
    <sheet name="Gov" sheetId="19" r:id="rId2"/>
    <sheet name="Lt Gov - AG" sheetId="18" r:id="rId3"/>
    <sheet name=" Sup &amp; Voting Stats" sheetId="16" r:id="rId4"/>
    <sheet name="Leg 14 &amp; 15" sheetId="13" r:id="rId5"/>
    <sheet name="Leg 16 &amp; 17" sheetId="12" r:id="rId6"/>
    <sheet name="Leg 18 &amp; 19" sheetId="11" r:id="rId7"/>
    <sheet name="Leg 20 &amp; 21" sheetId="9" r:id="rId8"/>
    <sheet name="Co Comm - Co Treas" sheetId="7" r:id="rId9"/>
    <sheet name="Co Assessor - Dist Jdg" sheetId="26" r:id="rId10"/>
    <sheet name="Magistrate" sheetId="5" r:id="rId11"/>
    <sheet name="CWI" sheetId="25" r:id="rId12"/>
    <sheet name="ACHD #3" sheetId="24" r:id="rId13"/>
    <sheet name="ACHD #4" sheetId="27" r:id="rId14"/>
    <sheet name="Boise City" sheetId="2" r:id="rId15"/>
  </sheets>
  <definedNames>
    <definedName name="_xlnm.Print_Titles" localSheetId="3">' Sup &amp; Voting Stats'!$1:$6</definedName>
    <definedName name="_xlnm.Print_Titles" localSheetId="14">'Boise City'!$1:$5</definedName>
    <definedName name="_xlnm.Print_Titles" localSheetId="9">'Co Assessor - Dist Jdg'!$1:$6</definedName>
    <definedName name="_xlnm.Print_Titles" localSheetId="8">'Co Comm - Co Treas'!$1:$6</definedName>
    <definedName name="_xlnm.Print_Titles" localSheetId="11">CWI!$1:$5</definedName>
    <definedName name="_xlnm.Print_Titles" localSheetId="1">Gov!$1:$6</definedName>
    <definedName name="_xlnm.Print_Titles" localSheetId="4">'Leg 14 &amp; 15'!$1:$6</definedName>
    <definedName name="_xlnm.Print_Titles" localSheetId="5">'Leg 16 &amp; 17'!$1:$6</definedName>
    <definedName name="_xlnm.Print_Titles" localSheetId="6">'Leg 18 &amp; 19'!$1:$6</definedName>
    <definedName name="_xlnm.Print_Titles" localSheetId="7">'Leg 20 &amp; 21'!$1:$6</definedName>
    <definedName name="_xlnm.Print_Titles" localSheetId="2">'Lt Gov - AG'!$1:$6</definedName>
    <definedName name="_xlnm.Print_Titles" localSheetId="10">Magistrate!$1:$6</definedName>
    <definedName name="_xlnm.Print_Titles" localSheetId="0">'US Sen'!$1:$6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24" l="1"/>
  <c r="K37" i="24"/>
  <c r="K36" i="24"/>
  <c r="K35" i="24"/>
  <c r="K34" i="24"/>
  <c r="K33" i="24"/>
  <c r="K32" i="24"/>
  <c r="K31" i="24"/>
  <c r="K30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1" i="24"/>
  <c r="K10" i="24"/>
  <c r="K9" i="24"/>
  <c r="K8" i="24"/>
  <c r="K7" i="24"/>
  <c r="K6" i="24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C39" i="24" l="1"/>
  <c r="D39" i="24"/>
  <c r="E39" i="24"/>
  <c r="F39" i="24"/>
  <c r="G39" i="24"/>
  <c r="G92" i="2" l="1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92" i="2" l="1"/>
  <c r="F91" i="2"/>
  <c r="F90" i="2"/>
  <c r="H90" i="2" s="1"/>
  <c r="F89" i="2"/>
  <c r="H89" i="2" s="1"/>
  <c r="F88" i="2"/>
  <c r="H88" i="2" s="1"/>
  <c r="F87" i="2"/>
  <c r="H87" i="2" s="1"/>
  <c r="F86" i="2"/>
  <c r="H86" i="2" s="1"/>
  <c r="F85" i="2"/>
  <c r="H85" i="2" s="1"/>
  <c r="F84" i="2"/>
  <c r="H84" i="2" s="1"/>
  <c r="F83" i="2"/>
  <c r="H83" i="2" s="1"/>
  <c r="F82" i="2"/>
  <c r="H82" i="2" s="1"/>
  <c r="F81" i="2"/>
  <c r="H81" i="2" s="1"/>
  <c r="F80" i="2"/>
  <c r="H80" i="2" s="1"/>
  <c r="F79" i="2"/>
  <c r="H79" i="2" s="1"/>
  <c r="F78" i="2"/>
  <c r="H78" i="2" s="1"/>
  <c r="F77" i="2"/>
  <c r="H77" i="2" s="1"/>
  <c r="F76" i="2"/>
  <c r="H76" i="2" s="1"/>
  <c r="F75" i="2"/>
  <c r="H75" i="2" s="1"/>
  <c r="F74" i="2"/>
  <c r="H74" i="2" s="1"/>
  <c r="F73" i="2"/>
  <c r="H73" i="2" s="1"/>
  <c r="F72" i="2"/>
  <c r="H72" i="2" s="1"/>
  <c r="F71" i="2"/>
  <c r="H71" i="2" s="1"/>
  <c r="F70" i="2"/>
  <c r="H70" i="2" s="1"/>
  <c r="F69" i="2"/>
  <c r="H69" i="2" s="1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F62" i="2"/>
  <c r="H62" i="2" s="1"/>
  <c r="F61" i="2"/>
  <c r="H61" i="2" s="1"/>
  <c r="F60" i="2"/>
  <c r="H60" i="2" s="1"/>
  <c r="F59" i="2"/>
  <c r="H59" i="2" s="1"/>
  <c r="F58" i="2"/>
  <c r="H58" i="2" s="1"/>
  <c r="F57" i="2"/>
  <c r="H57" i="2" s="1"/>
  <c r="F56" i="2"/>
  <c r="H56" i="2" s="1"/>
  <c r="F55" i="2"/>
  <c r="H55" i="2" s="1"/>
  <c r="F54" i="2"/>
  <c r="H54" i="2" s="1"/>
  <c r="F53" i="2"/>
  <c r="H53" i="2" s="1"/>
  <c r="F52" i="2"/>
  <c r="H52" i="2" s="1"/>
  <c r="F51" i="2"/>
  <c r="H51" i="2" s="1"/>
  <c r="F50" i="2"/>
  <c r="H50" i="2" s="1"/>
  <c r="F49" i="2"/>
  <c r="H49" i="2" s="1"/>
  <c r="F48" i="2"/>
  <c r="H48" i="2" s="1"/>
  <c r="F47" i="2"/>
  <c r="H47" i="2" s="1"/>
  <c r="F46" i="2"/>
  <c r="H46" i="2" s="1"/>
  <c r="F45" i="2"/>
  <c r="H45" i="2" s="1"/>
  <c r="F44" i="2"/>
  <c r="H44" i="2" s="1"/>
  <c r="F43" i="2"/>
  <c r="H43" i="2" s="1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21" i="2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3" i="2"/>
  <c r="H13" i="2" s="1"/>
  <c r="F12" i="2"/>
  <c r="H12" i="2" s="1"/>
  <c r="F11" i="2"/>
  <c r="H11" i="2" s="1"/>
  <c r="F10" i="2"/>
  <c r="H10" i="2" s="1"/>
  <c r="F9" i="2"/>
  <c r="H9" i="2" s="1"/>
  <c r="F8" i="2"/>
  <c r="H8" i="2" s="1"/>
  <c r="F7" i="2"/>
  <c r="H7" i="2" s="1"/>
  <c r="F6" i="2"/>
  <c r="F33" i="27"/>
  <c r="H33" i="27" s="1"/>
  <c r="F32" i="27"/>
  <c r="H32" i="27" s="1"/>
  <c r="F31" i="27"/>
  <c r="H31" i="27" s="1"/>
  <c r="F30" i="27"/>
  <c r="H30" i="27" s="1"/>
  <c r="F29" i="27"/>
  <c r="H29" i="27" s="1"/>
  <c r="F28" i="27"/>
  <c r="H28" i="27" s="1"/>
  <c r="F27" i="27"/>
  <c r="H27" i="27" s="1"/>
  <c r="F26" i="27"/>
  <c r="H26" i="27" s="1"/>
  <c r="F25" i="27"/>
  <c r="H25" i="27" s="1"/>
  <c r="F24" i="27"/>
  <c r="H24" i="27" s="1"/>
  <c r="F23" i="27"/>
  <c r="H23" i="27" s="1"/>
  <c r="F22" i="27"/>
  <c r="H22" i="27" s="1"/>
  <c r="F21" i="27"/>
  <c r="H21" i="27" s="1"/>
  <c r="F20" i="27"/>
  <c r="H20" i="27" s="1"/>
  <c r="F19" i="27"/>
  <c r="H19" i="27" s="1"/>
  <c r="F18" i="27"/>
  <c r="H18" i="27" s="1"/>
  <c r="F17" i="27"/>
  <c r="H17" i="27" s="1"/>
  <c r="F16" i="27"/>
  <c r="H16" i="27" s="1"/>
  <c r="F15" i="27"/>
  <c r="H15" i="27" s="1"/>
  <c r="F14" i="27"/>
  <c r="H14" i="27" s="1"/>
  <c r="F13" i="27"/>
  <c r="H13" i="27" s="1"/>
  <c r="F12" i="27"/>
  <c r="H12" i="27" s="1"/>
  <c r="F11" i="27"/>
  <c r="H11" i="27" s="1"/>
  <c r="F10" i="27"/>
  <c r="H10" i="27" s="1"/>
  <c r="F9" i="27"/>
  <c r="H9" i="27" s="1"/>
  <c r="F8" i="27"/>
  <c r="H8" i="27" s="1"/>
  <c r="F7" i="27"/>
  <c r="H7" i="27" s="1"/>
  <c r="F6" i="27"/>
  <c r="G34" i="27"/>
  <c r="E34" i="27"/>
  <c r="D34" i="27"/>
  <c r="L8" i="24"/>
  <c r="J38" i="24"/>
  <c r="L38" i="24" s="1"/>
  <c r="J37" i="24"/>
  <c r="L37" i="24" s="1"/>
  <c r="J36" i="24"/>
  <c r="L36" i="24" s="1"/>
  <c r="J35" i="24"/>
  <c r="L35" i="24" s="1"/>
  <c r="J34" i="24"/>
  <c r="L34" i="24" s="1"/>
  <c r="J33" i="24"/>
  <c r="L33" i="24" s="1"/>
  <c r="J32" i="24"/>
  <c r="L32" i="24" s="1"/>
  <c r="J31" i="24"/>
  <c r="L31" i="24" s="1"/>
  <c r="J30" i="24"/>
  <c r="L30" i="24" s="1"/>
  <c r="J29" i="24"/>
  <c r="L29" i="24" s="1"/>
  <c r="J28" i="24"/>
  <c r="L28" i="24" s="1"/>
  <c r="J27" i="24"/>
  <c r="L27" i="24" s="1"/>
  <c r="J26" i="24"/>
  <c r="L26" i="24" s="1"/>
  <c r="J25" i="24"/>
  <c r="L25" i="24" s="1"/>
  <c r="J24" i="24"/>
  <c r="L24" i="24" s="1"/>
  <c r="J23" i="24"/>
  <c r="L23" i="24" s="1"/>
  <c r="J22" i="24"/>
  <c r="L22" i="24" s="1"/>
  <c r="J21" i="24"/>
  <c r="L21" i="24" s="1"/>
  <c r="J20" i="24"/>
  <c r="L20" i="24" s="1"/>
  <c r="J19" i="24"/>
  <c r="L19" i="24" s="1"/>
  <c r="J18" i="24"/>
  <c r="L18" i="24" s="1"/>
  <c r="J17" i="24"/>
  <c r="L17" i="24" s="1"/>
  <c r="J16" i="24"/>
  <c r="L16" i="24" s="1"/>
  <c r="J15" i="24"/>
  <c r="L15" i="24" s="1"/>
  <c r="J14" i="24"/>
  <c r="L14" i="24" s="1"/>
  <c r="J13" i="24"/>
  <c r="L13" i="24" s="1"/>
  <c r="J12" i="24"/>
  <c r="L12" i="24" s="1"/>
  <c r="J11" i="24"/>
  <c r="L11" i="24" s="1"/>
  <c r="J10" i="24"/>
  <c r="L10" i="24" s="1"/>
  <c r="J9" i="24"/>
  <c r="L9" i="24" s="1"/>
  <c r="J8" i="24"/>
  <c r="J7" i="24"/>
  <c r="L7" i="24" s="1"/>
  <c r="J6" i="24"/>
  <c r="L6" i="24" s="1"/>
  <c r="K39" i="24"/>
  <c r="I39" i="24"/>
  <c r="H39" i="24"/>
  <c r="C34" i="27"/>
  <c r="B34" i="27"/>
  <c r="F34" i="27" l="1"/>
  <c r="H34" i="27" s="1"/>
  <c r="H6" i="27"/>
  <c r="J39" i="24"/>
  <c r="L39" i="24" s="1"/>
  <c r="F152" i="26"/>
  <c r="E152" i="26"/>
  <c r="D152" i="26"/>
  <c r="C152" i="26"/>
  <c r="B152" i="26"/>
  <c r="B152" i="7"/>
  <c r="C152" i="7"/>
  <c r="D152" i="7"/>
  <c r="E152" i="7"/>
  <c r="F152" i="7"/>
  <c r="G152" i="7"/>
  <c r="H151" i="16"/>
  <c r="H150" i="16"/>
  <c r="H149" i="16"/>
  <c r="H148" i="16"/>
  <c r="H147" i="16"/>
  <c r="H146" i="16"/>
  <c r="H145" i="16"/>
  <c r="H144" i="16"/>
  <c r="H143" i="16"/>
  <c r="H142" i="16"/>
  <c r="H141" i="16"/>
  <c r="H140" i="16"/>
  <c r="H139" i="16"/>
  <c r="H138" i="16"/>
  <c r="H137" i="16"/>
  <c r="H136" i="16"/>
  <c r="H135" i="16"/>
  <c r="H134" i="16"/>
  <c r="H133" i="16"/>
  <c r="H132" i="16"/>
  <c r="H131" i="16"/>
  <c r="H130" i="16"/>
  <c r="H129" i="16"/>
  <c r="H128" i="16"/>
  <c r="H12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E152" i="22" l="1"/>
  <c r="H152" i="19" l="1"/>
  <c r="D152" i="22" l="1"/>
  <c r="F152" i="22"/>
  <c r="G152" i="22"/>
  <c r="H152" i="22"/>
  <c r="G93" i="2" l="1"/>
  <c r="F93" i="2"/>
  <c r="E93" i="2"/>
  <c r="D93" i="2"/>
  <c r="C93" i="2"/>
  <c r="B93" i="2"/>
  <c r="H92" i="2"/>
  <c r="H91" i="2"/>
  <c r="H6" i="2"/>
  <c r="H93" i="2" l="1"/>
  <c r="B39" i="24"/>
  <c r="D44" i="9"/>
  <c r="C44" i="9"/>
  <c r="B44" i="9"/>
  <c r="B53" i="11"/>
  <c r="C53" i="11"/>
  <c r="D53" i="11"/>
  <c r="E53" i="11"/>
  <c r="F53" i="11"/>
  <c r="I152" i="16"/>
  <c r="H152" i="16"/>
  <c r="G152" i="16"/>
  <c r="F152" i="16"/>
  <c r="J151" i="16"/>
  <c r="J150" i="16"/>
  <c r="J149" i="16"/>
  <c r="J148" i="16"/>
  <c r="J147" i="16"/>
  <c r="J146" i="16"/>
  <c r="J145" i="16"/>
  <c r="J144" i="16"/>
  <c r="J143" i="16"/>
  <c r="J142" i="16"/>
  <c r="J141" i="16"/>
  <c r="J140" i="16"/>
  <c r="J139" i="16"/>
  <c r="J138" i="16"/>
  <c r="J137" i="16"/>
  <c r="J136" i="16"/>
  <c r="J135" i="16"/>
  <c r="J134" i="16"/>
  <c r="J133" i="16"/>
  <c r="J132" i="16"/>
  <c r="J131" i="16"/>
  <c r="J130" i="16"/>
  <c r="J129" i="16"/>
  <c r="J128" i="16"/>
  <c r="J127" i="16"/>
  <c r="J126" i="16"/>
  <c r="J125" i="16"/>
  <c r="J124" i="16"/>
  <c r="J123" i="16"/>
  <c r="J122" i="16"/>
  <c r="J121" i="16"/>
  <c r="J120" i="16"/>
  <c r="J119" i="16"/>
  <c r="J118" i="16"/>
  <c r="J117" i="16"/>
  <c r="J116" i="16"/>
  <c r="J115" i="16"/>
  <c r="J114" i="16"/>
  <c r="J113" i="16"/>
  <c r="J112" i="16"/>
  <c r="J111" i="16"/>
  <c r="J110" i="16"/>
  <c r="J109" i="16"/>
  <c r="J108" i="16"/>
  <c r="J107" i="16"/>
  <c r="J106" i="16"/>
  <c r="J105" i="16"/>
  <c r="J104" i="16"/>
  <c r="J103" i="16"/>
  <c r="J102" i="16"/>
  <c r="J101" i="16"/>
  <c r="J100" i="16"/>
  <c r="J99" i="16"/>
  <c r="J98" i="16"/>
  <c r="J97" i="16"/>
  <c r="J96" i="16"/>
  <c r="J95" i="16"/>
  <c r="J94" i="16"/>
  <c r="J93" i="16"/>
  <c r="J92" i="16"/>
  <c r="J91" i="16"/>
  <c r="J90" i="16"/>
  <c r="J89" i="16"/>
  <c r="J88" i="16"/>
  <c r="J87" i="16"/>
  <c r="J86" i="16"/>
  <c r="J85" i="16"/>
  <c r="J84" i="16"/>
  <c r="J83" i="16"/>
  <c r="J82" i="16"/>
  <c r="J81" i="16"/>
  <c r="J80" i="16"/>
  <c r="J79" i="16"/>
  <c r="J78" i="16"/>
  <c r="J77" i="16"/>
  <c r="J76" i="16"/>
  <c r="J75" i="16"/>
  <c r="J74" i="16"/>
  <c r="J73" i="16"/>
  <c r="J72" i="16"/>
  <c r="J71" i="16"/>
  <c r="J70" i="16"/>
  <c r="J69" i="16"/>
  <c r="J68" i="16"/>
  <c r="J67" i="16"/>
  <c r="J66" i="16"/>
  <c r="J65" i="16"/>
  <c r="J64" i="16"/>
  <c r="J63" i="16"/>
  <c r="J62" i="16"/>
  <c r="J61" i="16"/>
  <c r="J60" i="16"/>
  <c r="J59" i="16"/>
  <c r="J58" i="16"/>
  <c r="J57" i="16"/>
  <c r="J56" i="16"/>
  <c r="J55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152" i="16" l="1"/>
  <c r="H152" i="18"/>
  <c r="I152" i="18"/>
  <c r="J152" i="18"/>
  <c r="K152" i="18"/>
  <c r="D152" i="18"/>
  <c r="C152" i="18"/>
  <c r="B152" i="18"/>
  <c r="C151" i="25" l="1"/>
  <c r="D151" i="25"/>
  <c r="E151" i="25"/>
  <c r="B151" i="25"/>
  <c r="I152" i="5" l="1"/>
  <c r="J152" i="5"/>
  <c r="K152" i="5"/>
  <c r="L152" i="5"/>
  <c r="E152" i="5"/>
  <c r="F152" i="5"/>
  <c r="D152" i="16" l="1"/>
  <c r="E152" i="16"/>
  <c r="I152" i="19" l="1"/>
  <c r="D20" i="9" l="1"/>
  <c r="J152" i="19"/>
  <c r="H152" i="5" l="1"/>
  <c r="M152" i="5"/>
  <c r="G152" i="5"/>
  <c r="D152" i="5"/>
  <c r="G152" i="19"/>
  <c r="F152" i="19"/>
  <c r="B20" i="9" l="1"/>
  <c r="C20" i="9"/>
  <c r="E20" i="9"/>
  <c r="C152" i="22" l="1"/>
  <c r="B152" i="22"/>
  <c r="L152" i="19"/>
  <c r="K152" i="19"/>
  <c r="E152" i="19"/>
  <c r="D152" i="19"/>
  <c r="C152" i="19"/>
  <c r="B152" i="19"/>
  <c r="G152" i="18"/>
  <c r="F152" i="18"/>
  <c r="E152" i="18"/>
  <c r="C152" i="16"/>
  <c r="B152" i="16"/>
  <c r="G49" i="13"/>
  <c r="F49" i="13"/>
  <c r="E49" i="13"/>
  <c r="D49" i="13"/>
  <c r="C49" i="13"/>
  <c r="B49" i="13"/>
  <c r="G26" i="13"/>
  <c r="F26" i="13"/>
  <c r="E26" i="13"/>
  <c r="D26" i="13"/>
  <c r="C26" i="13"/>
  <c r="B26" i="13"/>
  <c r="E46" i="12"/>
  <c r="D46" i="12"/>
  <c r="C46" i="12"/>
  <c r="B46" i="12"/>
  <c r="G22" i="12"/>
  <c r="F22" i="12"/>
  <c r="E22" i="12"/>
  <c r="D22" i="12"/>
  <c r="C22" i="12"/>
  <c r="B22" i="12"/>
  <c r="G25" i="11"/>
  <c r="F25" i="11"/>
  <c r="E25" i="11"/>
  <c r="D25" i="11"/>
  <c r="C25" i="11"/>
  <c r="B25" i="11"/>
  <c r="K23" i="9"/>
  <c r="J23" i="9"/>
  <c r="I23" i="9"/>
  <c r="H23" i="9"/>
  <c r="C152" i="5"/>
  <c r="B152" i="5"/>
</calcChain>
</file>

<file path=xl/sharedStrings.xml><?xml version="1.0" encoding="utf-8"?>
<sst xmlns="http://schemas.openxmlformats.org/spreadsheetml/2006/main" count="363" uniqueCount="177">
  <si>
    <t>VOTING</t>
  </si>
  <si>
    <t>STATISTICS</t>
  </si>
  <si>
    <t>Precinct</t>
  </si>
  <si>
    <t>Total Number of Registered Voters at Cutoff</t>
  </si>
  <si>
    <t>Number Election
Day Registrants</t>
  </si>
  <si>
    <t>Total Number of
Registered Voters</t>
  </si>
  <si>
    <t>Number of
Ballots Cast</t>
  </si>
  <si>
    <t>% of Registered
Voters That Voted</t>
  </si>
  <si>
    <t>CO. TOTAL</t>
  </si>
  <si>
    <t>Rick Yzaguirre</t>
  </si>
  <si>
    <t>John McCrostie</t>
  </si>
  <si>
    <t>Joel Robinson</t>
  </si>
  <si>
    <t>Rosann Wiltse</t>
  </si>
  <si>
    <t>Jim Tibbs</t>
  </si>
  <si>
    <t>Ryan D. Jenks</t>
  </si>
  <si>
    <t>Mitchell Berger</t>
  </si>
  <si>
    <t>Thomas E. "Tom" Dayley</t>
  </si>
  <si>
    <t>DISTRICT JUDGE</t>
  </si>
  <si>
    <t>DISTRICT 4</t>
  </si>
  <si>
    <t>To Succeed:</t>
  </si>
  <si>
    <t>Judge Wetherell</t>
  </si>
  <si>
    <t>Rebecca W. Arnold</t>
  </si>
  <si>
    <t>Samuel A. Hoagland</t>
  </si>
  <si>
    <t>COUNTY</t>
  </si>
  <si>
    <t>ASSESSOR</t>
  </si>
  <si>
    <t>CORONER</t>
  </si>
  <si>
    <t>REP</t>
  </si>
  <si>
    <t>Robert H. McQuade</t>
  </si>
  <si>
    <t>Mike Chilton</t>
  </si>
  <si>
    <t>CLERK OF</t>
  </si>
  <si>
    <t>COMMISSIONER</t>
  </si>
  <si>
    <t>THE DISTRICT</t>
  </si>
  <si>
    <t>DIST 1</t>
  </si>
  <si>
    <t>DIST 2</t>
  </si>
  <si>
    <t>COURT</t>
  </si>
  <si>
    <t>TREASURER</t>
  </si>
  <si>
    <t>DEM</t>
  </si>
  <si>
    <t>Stanley L. Johnson</t>
  </si>
  <si>
    <t>Tabielle Holsinger</t>
  </si>
  <si>
    <t>Christopher D. Rich</t>
  </si>
  <si>
    <t>Vicky Oleksey McIntyre</t>
  </si>
  <si>
    <t>LEGISLATIVE DIST 22</t>
  </si>
  <si>
    <t>ST SEN</t>
  </si>
  <si>
    <t>ST REP A</t>
  </si>
  <si>
    <t>ST REP B</t>
  </si>
  <si>
    <t>Lori DenHartog</t>
  </si>
  <si>
    <t>John Vander Woude</t>
  </si>
  <si>
    <t>Jason Monks</t>
  </si>
  <si>
    <t>LEGISLATIVE DIST 20</t>
  </si>
  <si>
    <t>Chuck Winder</t>
  </si>
  <si>
    <t>Joe A Palmer</t>
  </si>
  <si>
    <t>James Holtzclaw</t>
  </si>
  <si>
    <t>LEGISLATIVE DIST 21</t>
  </si>
  <si>
    <t>Clifford R. "Cliff" Bayer</t>
  </si>
  <si>
    <t>Steven C. Harris</t>
  </si>
  <si>
    <t>LEGISLATIVE DIST 19</t>
  </si>
  <si>
    <t>Cherie Buckner-Webb</t>
  </si>
  <si>
    <t>Tony Snesko</t>
  </si>
  <si>
    <t>Mathew "Mat" Erpelding</t>
  </si>
  <si>
    <t>Melissa Wintrow</t>
  </si>
  <si>
    <t>LEGISLATIVE DIST 18</t>
  </si>
  <si>
    <t>Janie Ward-Engelking</t>
  </si>
  <si>
    <t>Edward Dindinger</t>
  </si>
  <si>
    <t>Ilana Rubel</t>
  </si>
  <si>
    <t>Phylis King</t>
  </si>
  <si>
    <t>LEGISLATIVE DIST 16</t>
  </si>
  <si>
    <t>Grant Burgoyne</t>
  </si>
  <si>
    <t>Hy Kloc</t>
  </si>
  <si>
    <t>Jim Silsby</t>
  </si>
  <si>
    <t>LEGISLATIVE DIST 17</t>
  </si>
  <si>
    <t>Elliot Werk</t>
  </si>
  <si>
    <t>John Gannon</t>
  </si>
  <si>
    <t>Sue Chew</t>
  </si>
  <si>
    <t>LEGISLATIVE DIST 14</t>
  </si>
  <si>
    <t>Robert D Spencer</t>
  </si>
  <si>
    <t>Marv Hagedorn</t>
  </si>
  <si>
    <t>Jane M. Rohling</t>
  </si>
  <si>
    <t>Mike Moyle</t>
  </si>
  <si>
    <t>Rob Spencer</t>
  </si>
  <si>
    <t>Reed DeMordaunt</t>
  </si>
  <si>
    <t>LEGISLATIVE DIST 15</t>
  </si>
  <si>
    <t>Richard Keller</t>
  </si>
  <si>
    <t>Fred S. Martin</t>
  </si>
  <si>
    <t>Steve Berch</t>
  </si>
  <si>
    <t>Lynn M. Luker</t>
  </si>
  <si>
    <t>John Hart</t>
  </si>
  <si>
    <t>Patrick McDonald</t>
  </si>
  <si>
    <t>SUPERINTENDENT OF</t>
  </si>
  <si>
    <t>PUBLIC INSTRUCTION</t>
  </si>
  <si>
    <t>Jana Jones</t>
  </si>
  <si>
    <t>Sherri Ybarra</t>
  </si>
  <si>
    <t>STATE</t>
  </si>
  <si>
    <t>ATTORNEY</t>
  </si>
  <si>
    <t>GENERAL</t>
  </si>
  <si>
    <t>Deborah Silver</t>
  </si>
  <si>
    <t>Ron Crane</t>
  </si>
  <si>
    <t>Bruce S. Bistline</t>
  </si>
  <si>
    <t>Lawrence Wasden</t>
  </si>
  <si>
    <t>SECRETARY</t>
  </si>
  <si>
    <t>OF STATE</t>
  </si>
  <si>
    <t>CONTROLLER</t>
  </si>
  <si>
    <t>Holli Woodings</t>
  </si>
  <si>
    <t>Lawerence E. Denney</t>
  </si>
  <si>
    <t>Brandon D Woolf</t>
  </si>
  <si>
    <t>LIEUTENANT</t>
  </si>
  <si>
    <t>GOVERNOR</t>
  </si>
  <si>
    <t>A.J. Balukoff</t>
  </si>
  <si>
    <t>C.L. "Butch" Otter</t>
  </si>
  <si>
    <t>Bert Marley</t>
  </si>
  <si>
    <t>Brad Little</t>
  </si>
  <si>
    <t>UNITED STATES</t>
  </si>
  <si>
    <t>REPRESENTATIVE</t>
  </si>
  <si>
    <t>DISTRICT 2</t>
  </si>
  <si>
    <t>Richard Stallings</t>
  </si>
  <si>
    <t>Mike Simpson</t>
  </si>
  <si>
    <t>DISTRICT 1</t>
  </si>
  <si>
    <t>Shirley G. Ringo</t>
  </si>
  <si>
    <t>Raul R. Labrador</t>
  </si>
  <si>
    <t>SENATOR</t>
  </si>
  <si>
    <t>Nels Mitchell</t>
  </si>
  <si>
    <t>Jim Risch</t>
  </si>
  <si>
    <t>John T. Bujak</t>
  </si>
  <si>
    <t>Jill Humble</t>
  </si>
  <si>
    <t>Steve Pankey</t>
  </si>
  <si>
    <t>Pro-Life</t>
  </si>
  <si>
    <t>Kurt M. Wertzbaugher</t>
  </si>
  <si>
    <t>Larry Allen White</t>
  </si>
  <si>
    <t>David Hartigan</t>
  </si>
  <si>
    <t>LIB</t>
  </si>
  <si>
    <t>CON</t>
  </si>
  <si>
    <t>IND</t>
  </si>
  <si>
    <t>Paul D. Hautzinger</t>
  </si>
  <si>
    <t>Dom Gelsomino</t>
  </si>
  <si>
    <t>Daniel S. Weston</t>
  </si>
  <si>
    <t>Joe Hautzinger</t>
  </si>
  <si>
    <t>Marcus Bradley Ellis</t>
  </si>
  <si>
    <t>Paul Venable</t>
  </si>
  <si>
    <t>H.J.R. 2</t>
  </si>
  <si>
    <t>YES</t>
  </si>
  <si>
    <t>NO</t>
  </si>
  <si>
    <t xml:space="preserve">DEM </t>
  </si>
  <si>
    <t>Dotti Owens</t>
  </si>
  <si>
    <t>MAGISTRATE</t>
  </si>
  <si>
    <t>Lynnette L. McHenry</t>
  </si>
  <si>
    <t>Carolyn Marie Minder</t>
  </si>
  <si>
    <t>DISTRICT 3</t>
  </si>
  <si>
    <t>Bob Bruce</t>
  </si>
  <si>
    <t>Paul Woods</t>
  </si>
  <si>
    <t>Kent Goldthorpe</t>
  </si>
  <si>
    <t>Mitch Jaurena</t>
  </si>
  <si>
    <t>COLLEGE OF WESTERN IDAHO</t>
  </si>
  <si>
    <t>SEAT 1</t>
  </si>
  <si>
    <t>SEAT 2</t>
  </si>
  <si>
    <t>Stanley J Bastian</t>
  </si>
  <si>
    <t>Darrell Bolz</t>
  </si>
  <si>
    <t>Emily Walton</t>
  </si>
  <si>
    <t>BOISE CITY</t>
  </si>
  <si>
    <t>BOND QUESTION</t>
  </si>
  <si>
    <t>Gordon L. Browning</t>
  </si>
  <si>
    <t>W/I</t>
  </si>
  <si>
    <t xml:space="preserve">ADA COUNTY </t>
  </si>
  <si>
    <t xml:space="preserve"> HIGHWAY DISTRICT</t>
  </si>
  <si>
    <t>ADA COUNTY</t>
  </si>
  <si>
    <t>CONSTITUTIONAL</t>
  </si>
  <si>
    <t xml:space="preserve"> AMENDMENT</t>
  </si>
  <si>
    <t>Total # absentee ballots cast</t>
  </si>
  <si>
    <t>Walt Bayes</t>
  </si>
  <si>
    <t>Reed McCandless</t>
  </si>
  <si>
    <t>JUDGE RETENTION</t>
  </si>
  <si>
    <t>James 
Cawthon</t>
  </si>
  <si>
    <t>Michael 
J. Reardon</t>
  </si>
  <si>
    <t>Daniel 
L. Steckel</t>
  </si>
  <si>
    <t>Kevin 
Swain</t>
  </si>
  <si>
    <t>Stephanie Blake</t>
  </si>
  <si>
    <t>Brock Frazier</t>
  </si>
  <si>
    <t>J.J. Howard</t>
  </si>
  <si>
    <t>John D. Seidl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</si>
</sst>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Helv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7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47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1" xfId="0" applyFont="1" applyFill="1" applyBorder="1" applyAlignment="1" applyProtection="1"/>
    <xf numFmtId="0" fontId="2" fillId="0" borderId="0" xfId="0" applyFont="1"/>
    <xf numFmtId="0" fontId="1" fillId="0" borderId="5" xfId="0" applyFont="1" applyFill="1" applyBorder="1" applyAlignment="1" applyProtection="1"/>
    <xf numFmtId="0" fontId="2" fillId="0" borderId="8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textRotation="90" wrapText="1"/>
    </xf>
    <xf numFmtId="1" fontId="2" fillId="0" borderId="12" xfId="0" applyNumberFormat="1" applyFont="1" applyFill="1" applyBorder="1" applyAlignment="1" applyProtection="1">
      <alignment horizontal="center" vertical="center" textRotation="90" wrapText="1"/>
    </xf>
    <xf numFmtId="3" fontId="3" fillId="0" borderId="12" xfId="0" applyNumberFormat="1" applyFont="1" applyFill="1" applyBorder="1" applyAlignment="1" applyProtection="1">
      <alignment horizontal="left"/>
    </xf>
    <xf numFmtId="3" fontId="3" fillId="0" borderId="12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  <protection locked="0"/>
    </xf>
    <xf numFmtId="1" fontId="2" fillId="0" borderId="16" xfId="0" applyNumberFormat="1" applyFont="1" applyFill="1" applyBorder="1" applyAlignment="1" applyProtection="1">
      <alignment horizontal="left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2" fillId="0" borderId="24" xfId="0" applyNumberFormat="1" applyFont="1" applyFill="1" applyBorder="1" applyAlignment="1" applyProtection="1">
      <alignment horizontal="center"/>
      <protection locked="0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/>
    </xf>
    <xf numFmtId="3" fontId="1" fillId="2" borderId="13" xfId="0" applyNumberFormat="1" applyFont="1" applyFill="1" applyBorder="1" applyAlignment="1" applyProtection="1">
      <alignment horizontal="left"/>
    </xf>
    <xf numFmtId="0" fontId="2" fillId="2" borderId="14" xfId="0" applyFont="1" applyFill="1" applyBorder="1" applyProtection="1"/>
    <xf numFmtId="0" fontId="2" fillId="2" borderId="15" xfId="0" applyFont="1" applyFill="1" applyBorder="1" applyProtection="1"/>
    <xf numFmtId="1" fontId="2" fillId="3" borderId="18" xfId="0" applyNumberFormat="1" applyFont="1" applyFill="1" applyBorder="1" applyAlignment="1" applyProtection="1">
      <alignment horizontal="left"/>
    </xf>
    <xf numFmtId="1" fontId="2" fillId="3" borderId="16" xfId="0" applyNumberFormat="1" applyFont="1" applyFill="1" applyBorder="1" applyAlignment="1" applyProtection="1">
      <alignment horizontal="left"/>
    </xf>
    <xf numFmtId="1" fontId="2" fillId="2" borderId="16" xfId="0" applyNumberFormat="1" applyFont="1" applyFill="1" applyBorder="1" applyAlignment="1" applyProtection="1">
      <alignment horizontal="left"/>
    </xf>
    <xf numFmtId="1" fontId="2" fillId="2" borderId="17" xfId="0" applyNumberFormat="1" applyFont="1" applyFill="1" applyBorder="1" applyAlignment="1" applyProtection="1">
      <alignment horizontal="left"/>
    </xf>
    <xf numFmtId="3" fontId="1" fillId="2" borderId="14" xfId="0" applyNumberFormat="1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/>
    <xf numFmtId="3" fontId="2" fillId="3" borderId="21" xfId="0" applyNumberFormat="1" applyFont="1" applyFill="1" applyBorder="1" applyAlignment="1" applyProtection="1">
      <alignment horizontal="center"/>
      <protection locked="0"/>
    </xf>
    <xf numFmtId="3" fontId="2" fillId="3" borderId="23" xfId="0" applyNumberFormat="1" applyFont="1" applyFill="1" applyBorder="1" applyAlignment="1" applyProtection="1">
      <alignment horizontal="center"/>
      <protection locked="0"/>
    </xf>
    <xf numFmtId="3" fontId="2" fillId="3" borderId="34" xfId="0" applyNumberFormat="1" applyFont="1" applyFill="1" applyBorder="1" applyAlignment="1" applyProtection="1">
      <alignment horizontal="center"/>
      <protection locked="0"/>
    </xf>
    <xf numFmtId="3" fontId="2" fillId="3" borderId="22" xfId="0" applyNumberFormat="1" applyFont="1" applyFill="1" applyBorder="1" applyAlignment="1" applyProtection="1">
      <alignment horizontal="center"/>
      <protection locked="0"/>
    </xf>
    <xf numFmtId="3" fontId="2" fillId="3" borderId="24" xfId="0" applyNumberFormat="1" applyFont="1" applyFill="1" applyBorder="1" applyAlignment="1" applyProtection="1">
      <alignment horizontal="center"/>
      <protection locked="0"/>
    </xf>
    <xf numFmtId="3" fontId="2" fillId="3" borderId="26" xfId="0" applyNumberFormat="1" applyFont="1" applyFill="1" applyBorder="1" applyAlignment="1" applyProtection="1">
      <alignment horizontal="center"/>
      <protection locked="0"/>
    </xf>
    <xf numFmtId="3" fontId="2" fillId="3" borderId="35" xfId="0" applyNumberFormat="1" applyFont="1" applyFill="1" applyBorder="1" applyAlignment="1" applyProtection="1">
      <alignment horizontal="center"/>
      <protection locked="0"/>
    </xf>
    <xf numFmtId="3" fontId="2" fillId="3" borderId="25" xfId="0" applyNumberFormat="1" applyFont="1" applyFill="1" applyBorder="1" applyAlignment="1" applyProtection="1">
      <alignment horizontal="center"/>
      <protection locked="0"/>
    </xf>
    <xf numFmtId="3" fontId="2" fillId="2" borderId="24" xfId="0" applyNumberFormat="1" applyFont="1" applyFill="1" applyBorder="1" applyAlignment="1" applyProtection="1">
      <alignment horizontal="center"/>
      <protection locked="0"/>
    </xf>
    <xf numFmtId="3" fontId="2" fillId="2" borderId="26" xfId="0" applyNumberFormat="1" applyFont="1" applyFill="1" applyBorder="1" applyAlignment="1" applyProtection="1">
      <alignment horizontal="center"/>
      <protection locked="0"/>
    </xf>
    <xf numFmtId="3" fontId="2" fillId="2" borderId="35" xfId="0" applyNumberFormat="1" applyFont="1" applyFill="1" applyBorder="1" applyAlignment="1" applyProtection="1">
      <alignment horizontal="center"/>
      <protection locked="0"/>
    </xf>
    <xf numFmtId="3" fontId="2" fillId="2" borderId="25" xfId="0" applyNumberFormat="1" applyFont="1" applyFill="1" applyBorder="1" applyAlignment="1" applyProtection="1">
      <alignment horizontal="center"/>
      <protection locked="0"/>
    </xf>
    <xf numFmtId="3" fontId="2" fillId="2" borderId="16" xfId="0" applyNumberFormat="1" applyFon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left"/>
    </xf>
    <xf numFmtId="3" fontId="2" fillId="3" borderId="18" xfId="0" applyNumberFormat="1" applyFont="1" applyFill="1" applyBorder="1" applyAlignment="1" applyProtection="1">
      <alignment horizontal="center"/>
      <protection locked="0"/>
    </xf>
    <xf numFmtId="3" fontId="2" fillId="3" borderId="16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left"/>
    </xf>
    <xf numFmtId="3" fontId="1" fillId="2" borderId="15" xfId="0" applyNumberFormat="1" applyFont="1" applyFill="1" applyBorder="1" applyAlignment="1" applyProtection="1">
      <alignment horizontal="left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</xf>
    <xf numFmtId="0" fontId="2" fillId="0" borderId="12" xfId="0" applyFont="1" applyBorder="1" applyAlignment="1" applyProtection="1">
      <alignment horizontal="center"/>
    </xf>
    <xf numFmtId="3" fontId="3" fillId="0" borderId="30" xfId="0" applyNumberFormat="1" applyFont="1" applyFill="1" applyBorder="1" applyAlignment="1" applyProtection="1">
      <alignment horizontal="center"/>
    </xf>
    <xf numFmtId="0" fontId="2" fillId="2" borderId="24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35" xfId="0" applyFont="1" applyFill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2" borderId="36" xfId="0" applyFont="1" applyFill="1" applyBorder="1" applyAlignment="1" applyProtection="1">
      <alignment horizontal="center"/>
      <protection locked="0"/>
    </xf>
    <xf numFmtId="10" fontId="3" fillId="0" borderId="12" xfId="0" applyNumberFormat="1" applyFont="1" applyFill="1" applyBorder="1" applyAlignment="1" applyProtection="1">
      <alignment horizontal="center"/>
    </xf>
    <xf numFmtId="1" fontId="2" fillId="2" borderId="13" xfId="0" applyNumberFormat="1" applyFont="1" applyFill="1" applyBorder="1" applyAlignment="1" applyProtection="1">
      <alignment horizontal="left"/>
    </xf>
    <xf numFmtId="1" fontId="2" fillId="2" borderId="14" xfId="0" applyNumberFormat="1" applyFont="1" applyFill="1" applyBorder="1" applyAlignment="1" applyProtection="1">
      <alignment horizontal="left"/>
    </xf>
    <xf numFmtId="1" fontId="2" fillId="2" borderId="15" xfId="0" applyNumberFormat="1" applyFont="1" applyFill="1" applyBorder="1" applyAlignment="1" applyProtection="1">
      <alignment horizontal="left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3" borderId="39" xfId="0" applyNumberFormat="1" applyFont="1" applyFill="1" applyBorder="1" applyAlignment="1" applyProtection="1">
      <alignment horizontal="center"/>
      <protection locked="0"/>
    </xf>
    <xf numFmtId="3" fontId="2" fillId="3" borderId="37" xfId="0" applyNumberFormat="1" applyFont="1" applyFill="1" applyBorder="1" applyAlignment="1" applyProtection="1">
      <alignment horizontal="center"/>
      <protection locked="0"/>
    </xf>
    <xf numFmtId="0" fontId="2" fillId="2" borderId="37" xfId="0" applyFont="1" applyFill="1" applyBorder="1" applyAlignment="1" applyProtection="1">
      <alignment horizontal="center"/>
      <protection locked="0"/>
    </xf>
    <xf numFmtId="3" fontId="2" fillId="2" borderId="37" xfId="0" applyNumberFormat="1" applyFont="1" applyFill="1" applyBorder="1" applyAlignment="1" applyProtection="1">
      <alignment horizontal="center"/>
      <protection locked="0"/>
    </xf>
    <xf numFmtId="0" fontId="2" fillId="2" borderId="38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3" fillId="0" borderId="41" xfId="0" applyNumberFormat="1" applyFont="1" applyFill="1" applyBorder="1" applyAlignment="1" applyProtection="1">
      <alignment horizontal="center"/>
    </xf>
    <xf numFmtId="3" fontId="3" fillId="0" borderId="42" xfId="0" applyNumberFormat="1" applyFont="1" applyFill="1" applyBorder="1" applyAlignment="1" applyProtection="1">
      <alignment horizontal="center"/>
    </xf>
    <xf numFmtId="3" fontId="3" fillId="0" borderId="43" xfId="0" applyNumberFormat="1" applyFont="1" applyFill="1" applyBorder="1" applyAlignment="1" applyProtection="1">
      <alignment horizontal="center"/>
    </xf>
    <xf numFmtId="3" fontId="3" fillId="0" borderId="44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textRotation="90" wrapText="1"/>
    </xf>
    <xf numFmtId="3" fontId="2" fillId="3" borderId="27" xfId="0" applyNumberFormat="1" applyFont="1" applyFill="1" applyBorder="1" applyAlignment="1" applyProtection="1">
      <alignment horizontal="center"/>
      <protection locked="0"/>
    </xf>
    <xf numFmtId="3" fontId="2" fillId="3" borderId="29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2" fillId="3" borderId="36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23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3" fontId="2" fillId="2" borderId="27" xfId="0" applyNumberFormat="1" applyFont="1" applyFill="1" applyBorder="1" applyAlignment="1" applyProtection="1">
      <alignment horizontal="center"/>
      <protection locked="0"/>
    </xf>
    <xf numFmtId="3" fontId="2" fillId="2" borderId="29" xfId="0" applyNumberFormat="1" applyFont="1" applyFill="1" applyBorder="1" applyAlignment="1" applyProtection="1">
      <alignment horizontal="center"/>
      <protection locked="0"/>
    </xf>
    <xf numFmtId="3" fontId="2" fillId="2" borderId="3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3" fontId="2" fillId="0" borderId="49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6" xfId="0" applyFont="1" applyFill="1" applyBorder="1" applyAlignment="1" applyProtection="1"/>
    <xf numFmtId="0" fontId="1" fillId="0" borderId="51" xfId="0" applyFont="1" applyFill="1" applyBorder="1" applyAlignment="1" applyProtection="1">
      <alignment horizontal="center" vertical="center"/>
    </xf>
    <xf numFmtId="1" fontId="2" fillId="0" borderId="30" xfId="0" applyNumberFormat="1" applyFont="1" applyFill="1" applyBorder="1" applyAlignment="1" applyProtection="1">
      <alignment horizontal="center" vertical="center" textRotation="90" wrapText="1"/>
    </xf>
    <xf numFmtId="3" fontId="3" fillId="0" borderId="40" xfId="0" applyNumberFormat="1" applyFont="1" applyFill="1" applyBorder="1" applyAlignment="1" applyProtection="1">
      <alignment horizontal="left"/>
    </xf>
    <xf numFmtId="3" fontId="3" fillId="0" borderId="12" xfId="0" applyNumberFormat="1" applyFont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left"/>
    </xf>
    <xf numFmtId="0" fontId="1" fillId="0" borderId="12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</xf>
    <xf numFmtId="10" fontId="2" fillId="0" borderId="16" xfId="0" applyNumberFormat="1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 applyProtection="1">
      <alignment horizontal="center"/>
      <protection locked="0"/>
    </xf>
    <xf numFmtId="0" fontId="2" fillId="0" borderId="25" xfId="0" applyFont="1" applyFill="1" applyBorder="1" applyAlignment="1" applyProtection="1">
      <alignment horizontal="center"/>
      <protection locked="0"/>
    </xf>
    <xf numFmtId="0" fontId="2" fillId="0" borderId="0" xfId="0" applyFont="1" applyFill="1"/>
    <xf numFmtId="1" fontId="2" fillId="4" borderId="19" xfId="0" applyNumberFormat="1" applyFont="1" applyFill="1" applyBorder="1" applyAlignment="1" applyProtection="1">
      <alignment horizontal="left"/>
    </xf>
    <xf numFmtId="3" fontId="2" fillId="4" borderId="21" xfId="0" applyNumberFormat="1" applyFont="1" applyFill="1" applyBorder="1" applyAlignment="1" applyProtection="1">
      <alignment horizontal="center"/>
      <protection locked="0"/>
    </xf>
    <xf numFmtId="3" fontId="2" fillId="4" borderId="39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left"/>
    </xf>
    <xf numFmtId="3" fontId="2" fillId="4" borderId="24" xfId="0" applyNumberFormat="1" applyFont="1" applyFill="1" applyBorder="1" applyAlignment="1" applyProtection="1">
      <alignment horizontal="center"/>
      <protection locked="0"/>
    </xf>
    <xf numFmtId="3" fontId="2" fillId="4" borderId="37" xfId="0" applyNumberFormat="1" applyFon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 applyProtection="1">
      <alignment horizontal="center"/>
      <protection locked="0"/>
    </xf>
    <xf numFmtId="0" fontId="2" fillId="4" borderId="37" xfId="0" applyFont="1" applyFill="1" applyBorder="1" applyAlignment="1" applyProtection="1">
      <alignment horizontal="center"/>
      <protection locked="0"/>
    </xf>
    <xf numFmtId="1" fontId="2" fillId="5" borderId="16" xfId="0" applyNumberFormat="1" applyFont="1" applyFill="1" applyBorder="1" applyAlignment="1" applyProtection="1">
      <alignment horizontal="left"/>
    </xf>
    <xf numFmtId="0" fontId="2" fillId="5" borderId="24" xfId="0" applyFont="1" applyFill="1" applyBorder="1" applyAlignment="1" applyProtection="1">
      <alignment horizontal="center"/>
      <protection locked="0"/>
    </xf>
    <xf numFmtId="0" fontId="2" fillId="5" borderId="37" xfId="0" applyFont="1" applyFill="1" applyBorder="1" applyAlignment="1" applyProtection="1">
      <alignment horizontal="center"/>
      <protection locked="0"/>
    </xf>
    <xf numFmtId="1" fontId="2" fillId="4" borderId="20" xfId="0" applyNumberFormat="1" applyFont="1" applyFill="1" applyBorder="1" applyAlignment="1" applyProtection="1">
      <alignment horizontal="left"/>
    </xf>
    <xf numFmtId="1" fontId="2" fillId="4" borderId="17" xfId="0" applyNumberFormat="1" applyFont="1" applyFill="1" applyBorder="1" applyAlignment="1" applyProtection="1">
      <alignment horizontal="left"/>
    </xf>
    <xf numFmtId="0" fontId="2" fillId="4" borderId="27" xfId="0" applyFont="1" applyFill="1" applyBorder="1" applyAlignment="1" applyProtection="1">
      <alignment horizontal="center"/>
      <protection locked="0"/>
    </xf>
    <xf numFmtId="0" fontId="2" fillId="4" borderId="38" xfId="0" applyFont="1" applyFill="1" applyBorder="1" applyAlignment="1" applyProtection="1">
      <alignment horizontal="center"/>
      <protection locked="0"/>
    </xf>
    <xf numFmtId="3" fontId="2" fillId="4" borderId="31" xfId="0" applyNumberFormat="1" applyFont="1" applyFill="1" applyBorder="1" applyAlignment="1" applyProtection="1">
      <alignment horizontal="center"/>
      <protection locked="0"/>
    </xf>
    <xf numFmtId="3" fontId="2" fillId="4" borderId="23" xfId="0" applyNumberFormat="1" applyFont="1" applyFill="1" applyBorder="1" applyAlignment="1" applyProtection="1">
      <alignment horizontal="center"/>
      <protection locked="0"/>
    </xf>
    <xf numFmtId="3" fontId="2" fillId="4" borderId="32" xfId="0" applyNumberFormat="1" applyFont="1" applyFill="1" applyBorder="1" applyAlignment="1" applyProtection="1">
      <alignment horizontal="center"/>
      <protection locked="0"/>
    </xf>
    <xf numFmtId="3" fontId="2" fillId="4" borderId="26" xfId="0" applyNumberFormat="1" applyFont="1" applyFill="1" applyBorder="1" applyAlignment="1" applyProtection="1">
      <alignment horizontal="center"/>
      <protection locked="0"/>
    </xf>
    <xf numFmtId="0" fontId="2" fillId="4" borderId="32" xfId="0" applyFon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 applyProtection="1">
      <alignment horizontal="center"/>
      <protection locked="0"/>
    </xf>
    <xf numFmtId="0" fontId="2" fillId="4" borderId="33" xfId="0" applyFont="1" applyFill="1" applyBorder="1" applyAlignment="1" applyProtection="1">
      <alignment horizontal="center"/>
      <protection locked="0"/>
    </xf>
    <xf numFmtId="0" fontId="2" fillId="4" borderId="29" xfId="0" applyFont="1" applyFill="1" applyBorder="1" applyAlignment="1" applyProtection="1">
      <alignment horizontal="center"/>
      <protection locked="0"/>
    </xf>
    <xf numFmtId="3" fontId="2" fillId="4" borderId="48" xfId="0" applyNumberFormat="1" applyFont="1" applyFill="1" applyBorder="1" applyAlignment="1" applyProtection="1">
      <alignment horizontal="center"/>
      <protection locked="0"/>
    </xf>
    <xf numFmtId="3" fontId="2" fillId="4" borderId="49" xfId="0" applyNumberFormat="1" applyFont="1" applyFill="1" applyBorder="1" applyAlignment="1" applyProtection="1">
      <alignment horizontal="center"/>
      <protection locked="0"/>
    </xf>
    <xf numFmtId="0" fontId="2" fillId="4" borderId="49" xfId="0" applyFont="1" applyFill="1" applyBorder="1" applyAlignment="1" applyProtection="1">
      <alignment horizontal="center"/>
      <protection locked="0"/>
    </xf>
    <xf numFmtId="0" fontId="2" fillId="4" borderId="50" xfId="0" applyFont="1" applyFill="1" applyBorder="1" applyAlignment="1" applyProtection="1">
      <alignment horizontal="center"/>
      <protection locked="0"/>
    </xf>
    <xf numFmtId="3" fontId="2" fillId="2" borderId="14" xfId="0" applyNumberFormat="1" applyFont="1" applyFill="1" applyBorder="1" applyAlignment="1" applyProtection="1"/>
    <xf numFmtId="0" fontId="2" fillId="0" borderId="5" xfId="0" applyFont="1" applyFill="1" applyBorder="1" applyAlignment="1" applyProtection="1">
      <alignment horizontal="left"/>
    </xf>
    <xf numFmtId="0" fontId="0" fillId="0" borderId="1" xfId="0" applyBorder="1"/>
    <xf numFmtId="3" fontId="2" fillId="6" borderId="23" xfId="0" applyNumberFormat="1" applyFont="1" applyFill="1" applyBorder="1" applyAlignment="1" applyProtection="1">
      <alignment horizontal="center"/>
      <protection locked="0"/>
    </xf>
    <xf numFmtId="3" fontId="2" fillId="6" borderId="26" xfId="0" applyNumberFormat="1" applyFont="1" applyFill="1" applyBorder="1" applyAlignment="1" applyProtection="1">
      <alignment horizontal="center"/>
      <protection locked="0"/>
    </xf>
    <xf numFmtId="0" fontId="2" fillId="0" borderId="53" xfId="0" applyFont="1" applyBorder="1" applyAlignment="1" applyProtection="1">
      <alignment horizontal="center"/>
      <protection locked="0"/>
    </xf>
    <xf numFmtId="0" fontId="2" fillId="2" borderId="53" xfId="0" applyFont="1" applyFill="1" applyBorder="1" applyAlignment="1" applyProtection="1">
      <alignment horizontal="center"/>
      <protection locked="0"/>
    </xf>
    <xf numFmtId="0" fontId="2" fillId="2" borderId="55" xfId="0" applyFont="1" applyFill="1" applyBorder="1" applyAlignment="1" applyProtection="1">
      <alignment horizontal="center"/>
      <protection locked="0"/>
    </xf>
    <xf numFmtId="0" fontId="2" fillId="4" borderId="53" xfId="0" applyFont="1" applyFill="1" applyBorder="1" applyAlignment="1" applyProtection="1">
      <alignment horizontal="center"/>
      <protection locked="0"/>
    </xf>
    <xf numFmtId="0" fontId="2" fillId="2" borderId="39" xfId="0" applyFont="1" applyFill="1" applyBorder="1" applyAlignment="1" applyProtection="1">
      <alignment horizontal="center"/>
      <protection locked="0"/>
    </xf>
    <xf numFmtId="3" fontId="2" fillId="2" borderId="38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3" fontId="2" fillId="2" borderId="17" xfId="0" applyNumberFormat="1" applyFont="1" applyFill="1" applyBorder="1" applyAlignment="1" applyProtection="1">
      <alignment horizontal="center"/>
      <protection locked="0"/>
    </xf>
    <xf numFmtId="0" fontId="2" fillId="4" borderId="16" xfId="0" applyNumberFormat="1" applyFont="1" applyFill="1" applyBorder="1" applyAlignment="1" applyProtection="1">
      <alignment horizontal="left"/>
    </xf>
    <xf numFmtId="3" fontId="2" fillId="4" borderId="22" xfId="0" applyNumberFormat="1" applyFont="1" applyFill="1" applyBorder="1" applyAlignment="1" applyProtection="1">
      <alignment horizontal="center"/>
      <protection locked="0"/>
    </xf>
    <xf numFmtId="3" fontId="2" fillId="4" borderId="25" xfId="0" applyNumberFormat="1" applyFont="1" applyFill="1" applyBorder="1" applyAlignment="1" applyProtection="1">
      <alignment horizontal="center"/>
      <protection locked="0"/>
    </xf>
    <xf numFmtId="3" fontId="2" fillId="4" borderId="27" xfId="0" applyNumberFormat="1" applyFont="1" applyFill="1" applyBorder="1" applyAlignment="1" applyProtection="1">
      <alignment horizontal="center"/>
      <protection locked="0"/>
    </xf>
    <xf numFmtId="3" fontId="2" fillId="4" borderId="29" xfId="0" applyNumberFormat="1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center"/>
      <protection locked="0"/>
    </xf>
    <xf numFmtId="0" fontId="2" fillId="4" borderId="25" xfId="0" applyFont="1" applyFill="1" applyBorder="1" applyAlignment="1" applyProtection="1">
      <alignment horizontal="center"/>
      <protection locked="0"/>
    </xf>
    <xf numFmtId="1" fontId="2" fillId="4" borderId="18" xfId="0" applyNumberFormat="1" applyFont="1" applyFill="1" applyBorder="1" applyAlignment="1" applyProtection="1">
      <alignment horizontal="left"/>
    </xf>
    <xf numFmtId="0" fontId="2" fillId="4" borderId="18" xfId="0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 applyProtection="1">
      <alignment horizontal="center"/>
      <protection locked="0"/>
    </xf>
    <xf numFmtId="0" fontId="2" fillId="4" borderId="23" xfId="0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0" fontId="2" fillId="4" borderId="28" xfId="0" applyFont="1" applyFill="1" applyBorder="1" applyAlignment="1" applyProtection="1">
      <alignment horizontal="center"/>
      <protection locked="0"/>
    </xf>
    <xf numFmtId="3" fontId="2" fillId="4" borderId="16" xfId="0" applyNumberFormat="1" applyFont="1" applyFill="1" applyBorder="1" applyAlignment="1" applyProtection="1">
      <alignment horizontal="center"/>
      <protection locked="0"/>
    </xf>
    <xf numFmtId="3" fontId="2" fillId="4" borderId="16" xfId="0" applyNumberFormat="1" applyFont="1" applyFill="1" applyBorder="1" applyAlignment="1" applyProtection="1">
      <alignment horizontal="center"/>
    </xf>
    <xf numFmtId="10" fontId="2" fillId="4" borderId="16" xfId="0" applyNumberFormat="1" applyFont="1" applyFill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2" fillId="0" borderId="45" xfId="0" applyFont="1" applyFill="1" applyBorder="1" applyAlignment="1" applyProtection="1">
      <alignment horizontal="center" vertical="center" textRotation="90" wrapText="1"/>
    </xf>
    <xf numFmtId="0" fontId="2" fillId="0" borderId="52" xfId="0" applyFont="1" applyFill="1" applyBorder="1" applyAlignment="1" applyProtection="1">
      <alignment horizontal="center" vertical="center" textRotation="90" wrapText="1"/>
    </xf>
    <xf numFmtId="0" fontId="2" fillId="0" borderId="30" xfId="0" applyFont="1" applyFill="1" applyBorder="1" applyAlignment="1" applyProtection="1">
      <alignment horizontal="center" vertical="center" textRotation="90" wrapText="1"/>
    </xf>
    <xf numFmtId="0" fontId="2" fillId="0" borderId="30" xfId="0" applyFont="1" applyFill="1" applyBorder="1" applyAlignment="1" applyProtection="1">
      <alignment horizontal="center"/>
    </xf>
    <xf numFmtId="3" fontId="2" fillId="3" borderId="48" xfId="0" applyNumberFormat="1" applyFont="1" applyFill="1" applyBorder="1" applyAlignment="1" applyProtection="1">
      <alignment horizontal="center"/>
      <protection locked="0"/>
    </xf>
    <xf numFmtId="3" fontId="2" fillId="3" borderId="49" xfId="0" applyNumberFormat="1" applyFont="1" applyFill="1" applyBorder="1" applyAlignment="1" applyProtection="1">
      <alignment horizontal="center"/>
      <protection locked="0"/>
    </xf>
    <xf numFmtId="0" fontId="2" fillId="2" borderId="49" xfId="0" applyFont="1" applyFill="1" applyBorder="1" applyAlignment="1" applyProtection="1">
      <alignment horizontal="center"/>
      <protection locked="0"/>
    </xf>
    <xf numFmtId="0" fontId="2" fillId="0" borderId="49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40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9" fontId="3" fillId="0" borderId="12" xfId="0" applyNumberFormat="1" applyFont="1" applyBorder="1" applyAlignment="1" applyProtection="1">
      <alignment horizontal="center"/>
    </xf>
    <xf numFmtId="10" fontId="3" fillId="0" borderId="12" xfId="0" applyNumberFormat="1" applyFont="1" applyBorder="1" applyAlignment="1" applyProtection="1">
      <alignment horizontal="center"/>
    </xf>
    <xf numFmtId="1" fontId="2" fillId="4" borderId="21" xfId="0" applyNumberFormat="1" applyFont="1" applyFill="1" applyBorder="1" applyAlignment="1" applyProtection="1">
      <alignment horizontal="center"/>
      <protection locked="0"/>
    </xf>
    <xf numFmtId="1" fontId="2" fillId="4" borderId="37" xfId="0" applyNumberFormat="1" applyFont="1" applyFill="1" applyBorder="1" applyAlignment="1" applyProtection="1">
      <alignment horizontal="center"/>
      <protection locked="0"/>
    </xf>
    <xf numFmtId="1" fontId="2" fillId="4" borderId="24" xfId="0" applyNumberFormat="1" applyFont="1" applyFill="1" applyBorder="1" applyAlignment="1" applyProtection="1">
      <alignment horizontal="center"/>
      <protection locked="0"/>
    </xf>
    <xf numFmtId="1" fontId="2" fillId="0" borderId="24" xfId="0" applyNumberFormat="1" applyFont="1" applyFill="1" applyBorder="1" applyAlignment="1" applyProtection="1">
      <alignment horizontal="center"/>
      <protection locked="0"/>
    </xf>
    <xf numFmtId="1" fontId="2" fillId="0" borderId="37" xfId="0" applyNumberFormat="1" applyFont="1" applyFill="1" applyBorder="1" applyAlignment="1" applyProtection="1">
      <alignment horizontal="center"/>
      <protection locked="0"/>
    </xf>
    <xf numFmtId="1" fontId="2" fillId="4" borderId="27" xfId="0" applyNumberFormat="1" applyFont="1" applyFill="1" applyBorder="1" applyAlignment="1" applyProtection="1">
      <alignment horizontal="center"/>
      <protection locked="0"/>
    </xf>
    <xf numFmtId="3" fontId="2" fillId="4" borderId="23" xfId="0" applyNumberFormat="1" applyFont="1" applyFill="1" applyBorder="1" applyAlignment="1" applyProtection="1">
      <alignment horizontal="center"/>
    </xf>
    <xf numFmtId="3" fontId="2" fillId="4" borderId="26" xfId="0" applyNumberFormat="1" applyFont="1" applyFill="1" applyBorder="1" applyAlignment="1" applyProtection="1">
      <alignment horizontal="center"/>
    </xf>
    <xf numFmtId="3" fontId="2" fillId="4" borderId="29" xfId="0" applyNumberFormat="1" applyFont="1" applyFill="1" applyBorder="1" applyAlignment="1" applyProtection="1">
      <alignment horizontal="center"/>
    </xf>
    <xf numFmtId="10" fontId="2" fillId="4" borderId="23" xfId="0" applyNumberFormat="1" applyFont="1" applyFill="1" applyBorder="1" applyAlignment="1" applyProtection="1">
      <alignment horizontal="center"/>
    </xf>
    <xf numFmtId="10" fontId="2" fillId="4" borderId="26" xfId="0" applyNumberFormat="1" applyFont="1" applyFill="1" applyBorder="1" applyAlignment="1" applyProtection="1">
      <alignment horizontal="center"/>
    </xf>
    <xf numFmtId="10" fontId="2" fillId="4" borderId="29" xfId="0" applyNumberFormat="1" applyFont="1" applyFill="1" applyBorder="1" applyAlignment="1" applyProtection="1">
      <alignment horizontal="center"/>
    </xf>
    <xf numFmtId="3" fontId="2" fillId="0" borderId="26" xfId="0" applyNumberFormat="1" applyFont="1" applyFill="1" applyBorder="1" applyAlignment="1" applyProtection="1">
      <alignment horizontal="center"/>
    </xf>
    <xf numFmtId="3" fontId="2" fillId="0" borderId="29" xfId="0" applyNumberFormat="1" applyFont="1" applyFill="1" applyBorder="1" applyAlignment="1" applyProtection="1">
      <alignment horizontal="center"/>
    </xf>
    <xf numFmtId="10" fontId="2" fillId="0" borderId="26" xfId="0" applyNumberFormat="1" applyFont="1" applyFill="1" applyBorder="1" applyAlignment="1" applyProtection="1">
      <alignment horizontal="center"/>
    </xf>
    <xf numFmtId="10" fontId="2" fillId="0" borderId="29" xfId="0" applyNumberFormat="1" applyFont="1" applyFill="1" applyBorder="1" applyAlignment="1" applyProtection="1">
      <alignment horizontal="center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1" fontId="2" fillId="2" borderId="34" xfId="0" applyNumberFormat="1" applyFont="1" applyFill="1" applyBorder="1" applyAlignment="1" applyProtection="1">
      <alignment horizontal="center"/>
      <protection locked="0"/>
    </xf>
    <xf numFmtId="1" fontId="2" fillId="2" borderId="37" xfId="0" applyNumberFormat="1" applyFont="1" applyFill="1" applyBorder="1" applyAlignment="1" applyProtection="1">
      <alignment horizontal="center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35" xfId="0" applyNumberFormat="1" applyFont="1" applyFill="1" applyBorder="1" applyAlignment="1" applyProtection="1">
      <alignment horizontal="center"/>
      <protection locked="0"/>
    </xf>
    <xf numFmtId="0" fontId="2" fillId="0" borderId="45" xfId="0" applyFont="1" applyFill="1" applyBorder="1" applyAlignment="1" applyProtection="1">
      <alignment horizontal="center" vertical="center" textRotation="90"/>
    </xf>
    <xf numFmtId="0" fontId="2" fillId="0" borderId="46" xfId="0" applyFont="1" applyFill="1" applyBorder="1" applyAlignment="1" applyProtection="1">
      <alignment horizontal="center" vertical="center" textRotation="90"/>
    </xf>
    <xf numFmtId="0" fontId="2" fillId="5" borderId="26" xfId="0" applyFont="1" applyFill="1" applyBorder="1" applyAlignment="1" applyProtection="1">
      <alignment horizontal="center"/>
      <protection locked="0"/>
    </xf>
    <xf numFmtId="3" fontId="2" fillId="3" borderId="18" xfId="0" applyNumberFormat="1" applyFont="1" applyFill="1" applyBorder="1" applyAlignment="1" applyProtection="1">
      <alignment horizontal="center"/>
    </xf>
    <xf numFmtId="3" fontId="2" fillId="3" borderId="16" xfId="0" applyNumberFormat="1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3" fontId="2" fillId="2" borderId="16" xfId="0" applyNumberFormat="1" applyFont="1" applyFill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center"/>
    </xf>
    <xf numFmtId="10" fontId="2" fillId="3" borderId="18" xfId="0" applyNumberFormat="1" applyFont="1" applyFill="1" applyBorder="1" applyAlignment="1" applyProtection="1">
      <alignment horizontal="center"/>
    </xf>
    <xf numFmtId="10" fontId="2" fillId="3" borderId="16" xfId="0" applyNumberFormat="1" applyFont="1" applyFill="1" applyBorder="1" applyAlignment="1" applyProtection="1">
      <alignment horizontal="center"/>
    </xf>
    <xf numFmtId="10" fontId="2" fillId="2" borderId="16" xfId="0" applyNumberFormat="1" applyFont="1" applyFill="1" applyBorder="1" applyAlignment="1" applyProtection="1">
      <alignment horizontal="center"/>
    </xf>
    <xf numFmtId="10" fontId="2" fillId="2" borderId="17" xfId="0" applyNumberFormat="1" applyFont="1" applyFill="1" applyBorder="1" applyAlignment="1" applyProtection="1">
      <alignment horizontal="center"/>
    </xf>
    <xf numFmtId="3" fontId="3" fillId="0" borderId="24" xfId="0" applyNumberFormat="1" applyFont="1" applyFill="1" applyBorder="1" applyAlignment="1" applyProtection="1">
      <alignment horizontal="center"/>
      <protection locked="0"/>
    </xf>
    <xf numFmtId="3" fontId="3" fillId="0" borderId="25" xfId="0" applyNumberFormat="1" applyFont="1" applyFill="1" applyBorder="1" applyAlignment="1" applyProtection="1">
      <alignment horizontal="center"/>
      <protection locked="0"/>
    </xf>
    <xf numFmtId="3" fontId="3" fillId="0" borderId="26" xfId="0" applyNumberFormat="1" applyFont="1" applyFill="1" applyBorder="1" applyAlignment="1" applyProtection="1">
      <alignment horizontal="center"/>
      <protection locked="0"/>
    </xf>
    <xf numFmtId="0" fontId="2" fillId="0" borderId="49" xfId="0" applyFont="1" applyBorder="1" applyAlignment="1" applyProtection="1">
      <alignment horizontal="center"/>
      <protection locked="0"/>
    </xf>
    <xf numFmtId="0" fontId="2" fillId="4" borderId="35" xfId="0" applyFont="1" applyFill="1" applyBorder="1" applyAlignment="1" applyProtection="1">
      <alignment horizontal="center"/>
      <protection locked="0"/>
    </xf>
    <xf numFmtId="0" fontId="2" fillId="4" borderId="57" xfId="0" applyFont="1" applyFill="1" applyBorder="1" applyAlignment="1" applyProtection="1">
      <alignment horizontal="center"/>
      <protection locked="0"/>
    </xf>
    <xf numFmtId="0" fontId="2" fillId="4" borderId="54" xfId="0" applyFont="1" applyFill="1" applyBorder="1" applyAlignment="1" applyProtection="1">
      <alignment horizontal="center"/>
      <protection locked="0"/>
    </xf>
    <xf numFmtId="0" fontId="2" fillId="4" borderId="56" xfId="0" applyFont="1" applyFill="1" applyBorder="1" applyAlignment="1" applyProtection="1">
      <alignment horizontal="center"/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3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40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wrapText="1"/>
    </xf>
    <xf numFmtId="0" fontId="2" fillId="0" borderId="9" xfId="0" applyFont="1" applyFill="1" applyBorder="1" applyAlignment="1" applyProtection="1">
      <alignment horizontal="center" wrapText="1"/>
    </xf>
    <xf numFmtId="0" fontId="2" fillId="0" borderId="11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2" fillId="0" borderId="10" xfId="0" applyFont="1" applyFill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1" fillId="0" borderId="40" xfId="0" applyFont="1" applyBorder="1" applyAlignment="1" applyProtection="1">
      <alignment horizontal="center"/>
    </xf>
    <xf numFmtId="0" fontId="1" fillId="0" borderId="47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Normal="100" zoomScaleSheetLayoutView="100" workbookViewId="0">
      <pane ySplit="6" topLeftCell="A94" activePane="bottomLeft" state="frozen"/>
      <selection pane="bottomLeft" activeCell="H144" sqref="H144"/>
    </sheetView>
  </sheetViews>
  <sheetFormatPr defaultColWidth="9.140625" defaultRowHeight="12.75" x14ac:dyDescent="0.2"/>
  <cols>
    <col min="1" max="1" width="9.28515625" style="11" bestFit="1" customWidth="1"/>
    <col min="2" max="3" width="8.7109375" style="2" customWidth="1"/>
    <col min="4" max="16384" width="9.140625" style="2"/>
  </cols>
  <sheetData>
    <row r="1" spans="1:8" x14ac:dyDescent="0.2">
      <c r="A1" s="1"/>
      <c r="B1" s="238"/>
      <c r="C1" s="239"/>
      <c r="D1" s="242" t="s">
        <v>110</v>
      </c>
      <c r="E1" s="248"/>
      <c r="F1" s="243"/>
      <c r="G1" s="242" t="s">
        <v>110</v>
      </c>
      <c r="H1" s="243"/>
    </row>
    <row r="2" spans="1:8" x14ac:dyDescent="0.2">
      <c r="A2" s="3"/>
      <c r="B2" s="240" t="s">
        <v>110</v>
      </c>
      <c r="C2" s="241"/>
      <c r="D2" s="244" t="s">
        <v>111</v>
      </c>
      <c r="E2" s="249"/>
      <c r="F2" s="245"/>
      <c r="G2" s="244" t="s">
        <v>111</v>
      </c>
      <c r="H2" s="245"/>
    </row>
    <row r="3" spans="1:8" x14ac:dyDescent="0.2">
      <c r="A3" s="3"/>
      <c r="B3" s="240" t="s">
        <v>118</v>
      </c>
      <c r="C3" s="241"/>
      <c r="D3" s="246" t="s">
        <v>115</v>
      </c>
      <c r="E3" s="250"/>
      <c r="F3" s="247"/>
      <c r="G3" s="246" t="s">
        <v>112</v>
      </c>
      <c r="H3" s="247"/>
    </row>
    <row r="4" spans="1:8" x14ac:dyDescent="0.2">
      <c r="A4" s="4"/>
      <c r="B4" s="51" t="s">
        <v>36</v>
      </c>
      <c r="C4" s="51" t="s">
        <v>26</v>
      </c>
      <c r="D4" s="17" t="s">
        <v>26</v>
      </c>
      <c r="E4" s="17" t="s">
        <v>36</v>
      </c>
      <c r="F4" s="17" t="s">
        <v>159</v>
      </c>
      <c r="G4" s="17" t="s">
        <v>26</v>
      </c>
      <c r="H4" s="17" t="s">
        <v>36</v>
      </c>
    </row>
    <row r="5" spans="1:8" ht="107.25" customHeight="1" thickBot="1" x14ac:dyDescent="0.25">
      <c r="A5" s="5" t="s">
        <v>2</v>
      </c>
      <c r="B5" s="50" t="s">
        <v>119</v>
      </c>
      <c r="C5" s="50" t="s">
        <v>120</v>
      </c>
      <c r="D5" s="6" t="s">
        <v>117</v>
      </c>
      <c r="E5" s="6" t="s">
        <v>116</v>
      </c>
      <c r="F5" s="6" t="s">
        <v>167</v>
      </c>
      <c r="G5" s="6" t="s">
        <v>114</v>
      </c>
      <c r="H5" s="6" t="s">
        <v>113</v>
      </c>
    </row>
    <row r="6" spans="1:8" ht="13.5" thickBot="1" x14ac:dyDescent="0.25">
      <c r="A6" s="21"/>
      <c r="B6" s="22"/>
      <c r="C6" s="22"/>
      <c r="D6" s="28"/>
      <c r="E6" s="28"/>
      <c r="F6" s="147"/>
      <c r="G6" s="28"/>
      <c r="H6" s="47"/>
    </row>
    <row r="7" spans="1:8" x14ac:dyDescent="0.2">
      <c r="A7" s="24">
        <v>1401</v>
      </c>
      <c r="B7" s="59">
        <v>176</v>
      </c>
      <c r="C7" s="60">
        <v>579</v>
      </c>
      <c r="D7" s="30">
        <v>566</v>
      </c>
      <c r="E7" s="182">
        <v>187</v>
      </c>
      <c r="F7" s="150">
        <v>0</v>
      </c>
      <c r="G7" s="121"/>
      <c r="H7" s="125"/>
    </row>
    <row r="8" spans="1:8" x14ac:dyDescent="0.2">
      <c r="A8" s="25">
        <v>1402</v>
      </c>
      <c r="B8" s="61">
        <v>239</v>
      </c>
      <c r="C8" s="55">
        <v>587</v>
      </c>
      <c r="D8" s="34">
        <v>608</v>
      </c>
      <c r="E8" s="183">
        <v>215</v>
      </c>
      <c r="F8" s="151">
        <v>0</v>
      </c>
      <c r="G8" s="124"/>
      <c r="H8" s="125"/>
    </row>
    <row r="9" spans="1:8" x14ac:dyDescent="0.2">
      <c r="A9" s="25">
        <v>1403</v>
      </c>
      <c r="B9" s="61">
        <v>75</v>
      </c>
      <c r="C9" s="55">
        <v>274</v>
      </c>
      <c r="D9" s="34">
        <v>268</v>
      </c>
      <c r="E9" s="183">
        <v>78</v>
      </c>
      <c r="F9" s="151">
        <v>0</v>
      </c>
      <c r="G9" s="124"/>
      <c r="H9" s="125"/>
    </row>
    <row r="10" spans="1:8" x14ac:dyDescent="0.2">
      <c r="A10" s="25">
        <v>1404</v>
      </c>
      <c r="B10" s="61">
        <v>227</v>
      </c>
      <c r="C10" s="55">
        <v>807</v>
      </c>
      <c r="D10" s="34">
        <v>771</v>
      </c>
      <c r="E10" s="183">
        <v>258</v>
      </c>
      <c r="F10" s="151">
        <v>0</v>
      </c>
      <c r="G10" s="124"/>
      <c r="H10" s="125"/>
    </row>
    <row r="11" spans="1:8" x14ac:dyDescent="0.2">
      <c r="A11" s="25">
        <v>1405</v>
      </c>
      <c r="B11" s="61">
        <v>236</v>
      </c>
      <c r="C11" s="55">
        <v>642</v>
      </c>
      <c r="D11" s="34">
        <v>618</v>
      </c>
      <c r="E11" s="183">
        <v>254</v>
      </c>
      <c r="F11" s="151">
        <v>0</v>
      </c>
      <c r="G11" s="124"/>
      <c r="H11" s="125"/>
    </row>
    <row r="12" spans="1:8" x14ac:dyDescent="0.2">
      <c r="A12" s="25">
        <v>1406</v>
      </c>
      <c r="B12" s="61">
        <v>278</v>
      </c>
      <c r="C12" s="55">
        <v>952</v>
      </c>
      <c r="D12" s="34">
        <v>935</v>
      </c>
      <c r="E12" s="183">
        <v>282</v>
      </c>
      <c r="F12" s="151">
        <v>0</v>
      </c>
      <c r="G12" s="124"/>
      <c r="H12" s="125"/>
    </row>
    <row r="13" spans="1:8" x14ac:dyDescent="0.2">
      <c r="A13" s="25">
        <v>1407</v>
      </c>
      <c r="B13" s="61">
        <v>264</v>
      </c>
      <c r="C13" s="55">
        <v>516</v>
      </c>
      <c r="D13" s="34">
        <v>499</v>
      </c>
      <c r="E13" s="183">
        <v>274</v>
      </c>
      <c r="F13" s="151">
        <v>0</v>
      </c>
      <c r="G13" s="124"/>
      <c r="H13" s="125"/>
    </row>
    <row r="14" spans="1:8" x14ac:dyDescent="0.2">
      <c r="A14" s="25">
        <v>1408</v>
      </c>
      <c r="B14" s="61">
        <v>371</v>
      </c>
      <c r="C14" s="55">
        <v>588</v>
      </c>
      <c r="D14" s="34">
        <v>546</v>
      </c>
      <c r="E14" s="183">
        <v>409</v>
      </c>
      <c r="F14" s="151">
        <v>0</v>
      </c>
      <c r="G14" s="124"/>
      <c r="H14" s="125"/>
    </row>
    <row r="15" spans="1:8" x14ac:dyDescent="0.2">
      <c r="A15" s="25">
        <v>1409</v>
      </c>
      <c r="B15" s="61">
        <v>287</v>
      </c>
      <c r="C15" s="55">
        <v>619</v>
      </c>
      <c r="D15" s="34">
        <v>593</v>
      </c>
      <c r="E15" s="183">
        <v>309</v>
      </c>
      <c r="F15" s="151">
        <v>0</v>
      </c>
      <c r="G15" s="124"/>
      <c r="H15" s="125"/>
    </row>
    <row r="16" spans="1:8" x14ac:dyDescent="0.2">
      <c r="A16" s="25">
        <v>1410</v>
      </c>
      <c r="B16" s="61">
        <v>351</v>
      </c>
      <c r="C16" s="55">
        <v>466</v>
      </c>
      <c r="D16" s="34">
        <v>445</v>
      </c>
      <c r="E16" s="183">
        <v>365</v>
      </c>
      <c r="F16" s="151">
        <v>0</v>
      </c>
      <c r="G16" s="124"/>
      <c r="H16" s="125"/>
    </row>
    <row r="17" spans="1:8" x14ac:dyDescent="0.2">
      <c r="A17" s="26">
        <v>1411</v>
      </c>
      <c r="B17" s="61">
        <v>395</v>
      </c>
      <c r="C17" s="55">
        <v>595</v>
      </c>
      <c r="D17" s="34">
        <v>597</v>
      </c>
      <c r="E17" s="183">
        <v>390</v>
      </c>
      <c r="F17" s="151">
        <v>0</v>
      </c>
      <c r="G17" s="124"/>
      <c r="H17" s="125"/>
    </row>
    <row r="18" spans="1:8" x14ac:dyDescent="0.2">
      <c r="A18" s="26">
        <v>1412</v>
      </c>
      <c r="B18" s="61">
        <v>94</v>
      </c>
      <c r="C18" s="55">
        <v>245</v>
      </c>
      <c r="D18" s="34">
        <v>245</v>
      </c>
      <c r="E18" s="183">
        <v>91</v>
      </c>
      <c r="F18" s="151">
        <v>0</v>
      </c>
      <c r="G18" s="124"/>
      <c r="H18" s="125"/>
    </row>
    <row r="19" spans="1:8" x14ac:dyDescent="0.2">
      <c r="A19" s="26">
        <v>1413</v>
      </c>
      <c r="B19" s="53">
        <v>345</v>
      </c>
      <c r="C19" s="55">
        <v>828</v>
      </c>
      <c r="D19" s="53">
        <v>788</v>
      </c>
      <c r="E19" s="184">
        <v>377</v>
      </c>
      <c r="F19" s="140">
        <v>0</v>
      </c>
      <c r="G19" s="124"/>
      <c r="H19" s="125"/>
    </row>
    <row r="20" spans="1:8" x14ac:dyDescent="0.2">
      <c r="A20" s="26">
        <v>1414</v>
      </c>
      <c r="B20" s="53">
        <v>341</v>
      </c>
      <c r="C20" s="55">
        <v>888</v>
      </c>
      <c r="D20" s="53">
        <v>850</v>
      </c>
      <c r="E20" s="184">
        <v>375</v>
      </c>
      <c r="F20" s="140">
        <v>0</v>
      </c>
      <c r="G20" s="124"/>
      <c r="H20" s="125"/>
    </row>
    <row r="21" spans="1:8" x14ac:dyDescent="0.2">
      <c r="A21" s="26">
        <v>1415</v>
      </c>
      <c r="B21" s="53">
        <v>215</v>
      </c>
      <c r="C21" s="55">
        <v>711</v>
      </c>
      <c r="D21" s="53">
        <v>699</v>
      </c>
      <c r="E21" s="184">
        <v>223</v>
      </c>
      <c r="F21" s="140">
        <v>0</v>
      </c>
      <c r="G21" s="124"/>
      <c r="H21" s="125"/>
    </row>
    <row r="22" spans="1:8" x14ac:dyDescent="0.2">
      <c r="A22" s="26">
        <v>1416</v>
      </c>
      <c r="B22" s="53">
        <v>296</v>
      </c>
      <c r="C22" s="55">
        <v>681</v>
      </c>
      <c r="D22" s="53">
        <v>673</v>
      </c>
      <c r="E22" s="184">
        <v>303</v>
      </c>
      <c r="F22" s="140">
        <v>0</v>
      </c>
      <c r="G22" s="124"/>
      <c r="H22" s="125"/>
    </row>
    <row r="23" spans="1:8" x14ac:dyDescent="0.2">
      <c r="A23" s="26">
        <v>1417</v>
      </c>
      <c r="B23" s="61">
        <v>241</v>
      </c>
      <c r="C23" s="55">
        <v>587</v>
      </c>
      <c r="D23" s="34">
        <v>555</v>
      </c>
      <c r="E23" s="183">
        <v>267</v>
      </c>
      <c r="F23" s="151">
        <v>0</v>
      </c>
      <c r="G23" s="124"/>
      <c r="H23" s="125"/>
    </row>
    <row r="24" spans="1:8" x14ac:dyDescent="0.2">
      <c r="A24" s="26">
        <v>1418</v>
      </c>
      <c r="B24" s="61">
        <v>456</v>
      </c>
      <c r="C24" s="55">
        <v>951</v>
      </c>
      <c r="D24" s="34">
        <v>900</v>
      </c>
      <c r="E24" s="183">
        <v>489</v>
      </c>
      <c r="F24" s="151">
        <v>0</v>
      </c>
      <c r="G24" s="124"/>
      <c r="H24" s="125"/>
    </row>
    <row r="25" spans="1:8" x14ac:dyDescent="0.2">
      <c r="A25" s="26">
        <v>1419</v>
      </c>
      <c r="B25" s="61">
        <v>243</v>
      </c>
      <c r="C25" s="55">
        <v>511</v>
      </c>
      <c r="D25" s="34">
        <v>481</v>
      </c>
      <c r="E25" s="183">
        <v>263</v>
      </c>
      <c r="F25" s="151">
        <v>0</v>
      </c>
      <c r="G25" s="124"/>
      <c r="H25" s="125"/>
    </row>
    <row r="26" spans="1:8" x14ac:dyDescent="0.2">
      <c r="A26" s="26">
        <v>1501</v>
      </c>
      <c r="B26" s="61">
        <v>459</v>
      </c>
      <c r="C26" s="55">
        <v>830</v>
      </c>
      <c r="D26" s="34">
        <v>805</v>
      </c>
      <c r="E26" s="183">
        <v>478</v>
      </c>
      <c r="F26" s="151">
        <v>0</v>
      </c>
      <c r="G26" s="124"/>
      <c r="H26" s="125"/>
    </row>
    <row r="27" spans="1:8" x14ac:dyDescent="0.2">
      <c r="A27" s="12">
        <v>1502</v>
      </c>
      <c r="B27" s="62">
        <v>459</v>
      </c>
      <c r="C27" s="63">
        <v>706</v>
      </c>
      <c r="D27" s="116"/>
      <c r="E27" s="185"/>
      <c r="F27" s="117"/>
      <c r="G27" s="14">
        <v>696</v>
      </c>
      <c r="H27" s="70">
        <v>470</v>
      </c>
    </row>
    <row r="28" spans="1:8" x14ac:dyDescent="0.2">
      <c r="A28" s="12">
        <v>1503</v>
      </c>
      <c r="B28" s="62">
        <v>383</v>
      </c>
      <c r="C28" s="63">
        <v>573</v>
      </c>
      <c r="D28" s="116"/>
      <c r="E28" s="185"/>
      <c r="F28" s="117"/>
      <c r="G28" s="14">
        <v>577</v>
      </c>
      <c r="H28" s="70">
        <v>370</v>
      </c>
    </row>
    <row r="29" spans="1:8" x14ac:dyDescent="0.2">
      <c r="A29" s="26">
        <v>1504</v>
      </c>
      <c r="B29" s="53">
        <v>516</v>
      </c>
      <c r="C29" s="55">
        <v>815</v>
      </c>
      <c r="D29" s="34">
        <v>787</v>
      </c>
      <c r="E29" s="183">
        <v>531</v>
      </c>
      <c r="F29" s="35">
        <v>0</v>
      </c>
      <c r="G29" s="124"/>
      <c r="H29" s="125"/>
    </row>
    <row r="30" spans="1:8" x14ac:dyDescent="0.2">
      <c r="A30" s="12">
        <v>1505</v>
      </c>
      <c r="B30" s="62">
        <v>321</v>
      </c>
      <c r="C30" s="63">
        <v>502</v>
      </c>
      <c r="D30" s="14"/>
      <c r="E30" s="102"/>
      <c r="F30" s="16"/>
      <c r="G30" s="14">
        <v>512</v>
      </c>
      <c r="H30" s="70">
        <v>302</v>
      </c>
    </row>
    <row r="31" spans="1:8" x14ac:dyDescent="0.2">
      <c r="A31" s="12">
        <v>1506</v>
      </c>
      <c r="B31" s="62">
        <v>437</v>
      </c>
      <c r="C31" s="63">
        <v>522</v>
      </c>
      <c r="D31" s="116"/>
      <c r="E31" s="185"/>
      <c r="F31" s="117"/>
      <c r="G31" s="14">
        <v>560</v>
      </c>
      <c r="H31" s="70">
        <v>398</v>
      </c>
    </row>
    <row r="32" spans="1:8" x14ac:dyDescent="0.2">
      <c r="A32" s="12">
        <v>1507</v>
      </c>
      <c r="B32" s="62">
        <v>422</v>
      </c>
      <c r="C32" s="63">
        <v>565</v>
      </c>
      <c r="D32" s="116"/>
      <c r="E32" s="185"/>
      <c r="F32" s="117"/>
      <c r="G32" s="14">
        <v>561</v>
      </c>
      <c r="H32" s="70">
        <v>422</v>
      </c>
    </row>
    <row r="33" spans="1:8" x14ac:dyDescent="0.2">
      <c r="A33" s="12">
        <v>1508</v>
      </c>
      <c r="B33" s="62">
        <v>419</v>
      </c>
      <c r="C33" s="63">
        <v>504</v>
      </c>
      <c r="D33" s="116"/>
      <c r="E33" s="185"/>
      <c r="F33" s="117"/>
      <c r="G33" s="14">
        <v>497</v>
      </c>
      <c r="H33" s="70">
        <v>415</v>
      </c>
    </row>
    <row r="34" spans="1:8" x14ac:dyDescent="0.2">
      <c r="A34" s="12">
        <v>1509</v>
      </c>
      <c r="B34" s="62">
        <v>561</v>
      </c>
      <c r="C34" s="63">
        <v>636</v>
      </c>
      <c r="D34" s="116"/>
      <c r="E34" s="185"/>
      <c r="F34" s="117"/>
      <c r="G34" s="14">
        <v>667</v>
      </c>
      <c r="H34" s="70">
        <v>530</v>
      </c>
    </row>
    <row r="35" spans="1:8" x14ac:dyDescent="0.2">
      <c r="A35" s="12">
        <v>1510</v>
      </c>
      <c r="B35" s="62">
        <v>341</v>
      </c>
      <c r="C35" s="63">
        <v>341</v>
      </c>
      <c r="D35" s="116"/>
      <c r="E35" s="185"/>
      <c r="F35" s="117"/>
      <c r="G35" s="14">
        <v>330</v>
      </c>
      <c r="H35" s="70">
        <v>347</v>
      </c>
    </row>
    <row r="36" spans="1:8" x14ac:dyDescent="0.2">
      <c r="A36" s="12">
        <v>1511</v>
      </c>
      <c r="B36" s="62">
        <v>268</v>
      </c>
      <c r="C36" s="63">
        <v>300</v>
      </c>
      <c r="D36" s="116"/>
      <c r="E36" s="185"/>
      <c r="F36" s="117"/>
      <c r="G36" s="14">
        <v>301</v>
      </c>
      <c r="H36" s="70">
        <v>268</v>
      </c>
    </row>
    <row r="37" spans="1:8" x14ac:dyDescent="0.2">
      <c r="A37" s="12">
        <v>1512</v>
      </c>
      <c r="B37" s="62">
        <v>250</v>
      </c>
      <c r="C37" s="63">
        <v>235</v>
      </c>
      <c r="D37" s="116"/>
      <c r="E37" s="185"/>
      <c r="F37" s="117"/>
      <c r="G37" s="14">
        <v>242</v>
      </c>
      <c r="H37" s="70">
        <v>236</v>
      </c>
    </row>
    <row r="38" spans="1:8" x14ac:dyDescent="0.2">
      <c r="A38" s="12">
        <v>1513</v>
      </c>
      <c r="B38" s="64">
        <v>271</v>
      </c>
      <c r="C38" s="63">
        <v>307</v>
      </c>
      <c r="D38" s="116"/>
      <c r="E38" s="185"/>
      <c r="F38" s="117"/>
      <c r="G38" s="14">
        <v>326</v>
      </c>
      <c r="H38" s="70">
        <v>253</v>
      </c>
    </row>
    <row r="39" spans="1:8" x14ac:dyDescent="0.2">
      <c r="A39" s="12">
        <v>1514</v>
      </c>
      <c r="B39" s="62">
        <v>257</v>
      </c>
      <c r="C39" s="63">
        <v>403</v>
      </c>
      <c r="D39" s="116"/>
      <c r="E39" s="185"/>
      <c r="F39" s="117"/>
      <c r="G39" s="14">
        <v>407</v>
      </c>
      <c r="H39" s="70">
        <v>250</v>
      </c>
    </row>
    <row r="40" spans="1:8" x14ac:dyDescent="0.2">
      <c r="A40" s="12">
        <v>1515</v>
      </c>
      <c r="B40" s="62">
        <v>167</v>
      </c>
      <c r="C40" s="63">
        <v>299</v>
      </c>
      <c r="D40" s="14"/>
      <c r="E40" s="102"/>
      <c r="F40" s="16"/>
      <c r="G40" s="14">
        <v>314</v>
      </c>
      <c r="H40" s="70">
        <v>148</v>
      </c>
    </row>
    <row r="41" spans="1:8" x14ac:dyDescent="0.2">
      <c r="A41" s="12">
        <v>1601</v>
      </c>
      <c r="B41" s="62">
        <v>737</v>
      </c>
      <c r="C41" s="63">
        <v>712</v>
      </c>
      <c r="D41" s="14"/>
      <c r="E41" s="102"/>
      <c r="F41" s="16"/>
      <c r="G41" s="14">
        <v>801</v>
      </c>
      <c r="H41" s="70">
        <v>639</v>
      </c>
    </row>
    <row r="42" spans="1:8" x14ac:dyDescent="0.2">
      <c r="A42" s="12">
        <v>1602</v>
      </c>
      <c r="B42" s="62">
        <v>551</v>
      </c>
      <c r="C42" s="63">
        <v>434</v>
      </c>
      <c r="D42" s="14"/>
      <c r="E42" s="102"/>
      <c r="F42" s="16"/>
      <c r="G42" s="14">
        <v>462</v>
      </c>
      <c r="H42" s="70">
        <v>522</v>
      </c>
    </row>
    <row r="43" spans="1:8" x14ac:dyDescent="0.2">
      <c r="A43" s="12">
        <v>1603</v>
      </c>
      <c r="B43" s="62">
        <v>832</v>
      </c>
      <c r="C43" s="63">
        <v>549</v>
      </c>
      <c r="D43" s="14"/>
      <c r="E43" s="102"/>
      <c r="F43" s="16"/>
      <c r="G43" s="14">
        <v>576</v>
      </c>
      <c r="H43" s="70">
        <v>801</v>
      </c>
    </row>
    <row r="44" spans="1:8" x14ac:dyDescent="0.2">
      <c r="A44" s="12">
        <v>1604</v>
      </c>
      <c r="B44" s="62">
        <v>610</v>
      </c>
      <c r="C44" s="63">
        <v>334</v>
      </c>
      <c r="D44" s="116"/>
      <c r="E44" s="185"/>
      <c r="F44" s="117"/>
      <c r="G44" s="14">
        <v>357</v>
      </c>
      <c r="H44" s="70">
        <v>585</v>
      </c>
    </row>
    <row r="45" spans="1:8" x14ac:dyDescent="0.2">
      <c r="A45" s="12">
        <v>1605</v>
      </c>
      <c r="B45" s="62">
        <v>588</v>
      </c>
      <c r="C45" s="63">
        <v>297</v>
      </c>
      <c r="D45" s="116"/>
      <c r="E45" s="185"/>
      <c r="F45" s="117"/>
      <c r="G45" s="14">
        <v>308</v>
      </c>
      <c r="H45" s="70">
        <v>573</v>
      </c>
    </row>
    <row r="46" spans="1:8" x14ac:dyDescent="0.2">
      <c r="A46" s="12">
        <v>1606</v>
      </c>
      <c r="B46" s="62">
        <v>574</v>
      </c>
      <c r="C46" s="63">
        <v>211</v>
      </c>
      <c r="D46" s="14"/>
      <c r="E46" s="102"/>
      <c r="F46" s="16"/>
      <c r="G46" s="14">
        <v>226</v>
      </c>
      <c r="H46" s="70">
        <v>551</v>
      </c>
    </row>
    <row r="47" spans="1:8" x14ac:dyDescent="0.2">
      <c r="A47" s="26">
        <v>1607</v>
      </c>
      <c r="B47" s="53">
        <v>543</v>
      </c>
      <c r="C47" s="55">
        <v>595</v>
      </c>
      <c r="D47" s="53">
        <v>545</v>
      </c>
      <c r="E47" s="184">
        <v>586</v>
      </c>
      <c r="F47" s="140">
        <v>0</v>
      </c>
      <c r="G47" s="124"/>
      <c r="H47" s="125"/>
    </row>
    <row r="48" spans="1:8" x14ac:dyDescent="0.2">
      <c r="A48" s="12">
        <v>1608</v>
      </c>
      <c r="B48" s="62">
        <v>357</v>
      </c>
      <c r="C48" s="63">
        <v>274</v>
      </c>
      <c r="D48" s="14"/>
      <c r="E48" s="102"/>
      <c r="F48" s="16"/>
      <c r="G48" s="14">
        <v>278</v>
      </c>
      <c r="H48" s="70">
        <v>345</v>
      </c>
    </row>
    <row r="49" spans="1:8" x14ac:dyDescent="0.2">
      <c r="A49" s="12">
        <v>1609</v>
      </c>
      <c r="B49" s="62">
        <v>438</v>
      </c>
      <c r="C49" s="63">
        <v>485</v>
      </c>
      <c r="D49" s="14"/>
      <c r="E49" s="102"/>
      <c r="F49" s="16"/>
      <c r="G49" s="14">
        <v>499</v>
      </c>
      <c r="H49" s="70">
        <v>416</v>
      </c>
    </row>
    <row r="50" spans="1:8" x14ac:dyDescent="0.2">
      <c r="A50" s="12">
        <v>1610</v>
      </c>
      <c r="B50" s="62">
        <v>587</v>
      </c>
      <c r="C50" s="63">
        <v>599</v>
      </c>
      <c r="D50" s="14"/>
      <c r="E50" s="102"/>
      <c r="F50" s="16"/>
      <c r="G50" s="14">
        <v>612</v>
      </c>
      <c r="H50" s="70">
        <v>572</v>
      </c>
    </row>
    <row r="51" spans="1:8" x14ac:dyDescent="0.2">
      <c r="A51" s="12">
        <v>1611</v>
      </c>
      <c r="B51" s="62">
        <v>485</v>
      </c>
      <c r="C51" s="63">
        <v>544</v>
      </c>
      <c r="D51" s="14"/>
      <c r="E51" s="102"/>
      <c r="F51" s="16"/>
      <c r="G51" s="14">
        <v>583</v>
      </c>
      <c r="H51" s="70">
        <v>450</v>
      </c>
    </row>
    <row r="52" spans="1:8" x14ac:dyDescent="0.2">
      <c r="A52" s="12">
        <v>1612</v>
      </c>
      <c r="B52" s="62">
        <v>257</v>
      </c>
      <c r="C52" s="63">
        <v>250</v>
      </c>
      <c r="D52" s="116"/>
      <c r="E52" s="185"/>
      <c r="F52" s="117"/>
      <c r="G52" s="14">
        <v>245</v>
      </c>
      <c r="H52" s="70">
        <v>263</v>
      </c>
    </row>
    <row r="53" spans="1:8" x14ac:dyDescent="0.2">
      <c r="A53" s="12">
        <v>1613</v>
      </c>
      <c r="B53" s="62">
        <v>531</v>
      </c>
      <c r="C53" s="63">
        <v>463</v>
      </c>
      <c r="D53" s="14"/>
      <c r="E53" s="102"/>
      <c r="F53" s="16"/>
      <c r="G53" s="14">
        <v>505</v>
      </c>
      <c r="H53" s="70">
        <v>488</v>
      </c>
    </row>
    <row r="54" spans="1:8" x14ac:dyDescent="0.2">
      <c r="A54" s="12">
        <v>1614</v>
      </c>
      <c r="B54" s="62">
        <v>384</v>
      </c>
      <c r="C54" s="63">
        <v>366</v>
      </c>
      <c r="D54" s="14"/>
      <c r="E54" s="102"/>
      <c r="F54" s="16"/>
      <c r="G54" s="14">
        <v>376</v>
      </c>
      <c r="H54" s="70">
        <v>360</v>
      </c>
    </row>
    <row r="55" spans="1:8" x14ac:dyDescent="0.2">
      <c r="A55" s="12">
        <v>1615</v>
      </c>
      <c r="B55" s="62">
        <v>568</v>
      </c>
      <c r="C55" s="63">
        <v>394</v>
      </c>
      <c r="D55" s="14"/>
      <c r="E55" s="102"/>
      <c r="F55" s="16"/>
      <c r="G55" s="14">
        <v>401</v>
      </c>
      <c r="H55" s="70">
        <v>548</v>
      </c>
    </row>
    <row r="56" spans="1:8" x14ac:dyDescent="0.2">
      <c r="A56" s="12">
        <v>1701</v>
      </c>
      <c r="B56" s="62">
        <v>338</v>
      </c>
      <c r="C56" s="63">
        <v>363</v>
      </c>
      <c r="D56" s="14"/>
      <c r="E56" s="102"/>
      <c r="F56" s="16"/>
      <c r="G56" s="14">
        <v>382</v>
      </c>
      <c r="H56" s="70">
        <v>313</v>
      </c>
    </row>
    <row r="57" spans="1:8" x14ac:dyDescent="0.2">
      <c r="A57" s="12">
        <v>1702</v>
      </c>
      <c r="B57" s="62">
        <v>447</v>
      </c>
      <c r="C57" s="63">
        <v>467</v>
      </c>
      <c r="D57" s="14"/>
      <c r="E57" s="102"/>
      <c r="F57" s="16"/>
      <c r="G57" s="14">
        <v>493</v>
      </c>
      <c r="H57" s="70">
        <v>420</v>
      </c>
    </row>
    <row r="58" spans="1:8" x14ac:dyDescent="0.2">
      <c r="A58" s="12">
        <v>1703</v>
      </c>
      <c r="B58" s="62">
        <v>385</v>
      </c>
      <c r="C58" s="63">
        <v>316</v>
      </c>
      <c r="D58" s="14"/>
      <c r="E58" s="102"/>
      <c r="F58" s="16"/>
      <c r="G58" s="14">
        <v>318</v>
      </c>
      <c r="H58" s="70">
        <v>380</v>
      </c>
    </row>
    <row r="59" spans="1:8" x14ac:dyDescent="0.2">
      <c r="A59" s="12">
        <v>1704</v>
      </c>
      <c r="B59" s="62">
        <v>507</v>
      </c>
      <c r="C59" s="63">
        <v>266</v>
      </c>
      <c r="D59" s="14"/>
      <c r="E59" s="102"/>
      <c r="F59" s="16"/>
      <c r="G59" s="14">
        <v>284</v>
      </c>
      <c r="H59" s="70">
        <v>487</v>
      </c>
    </row>
    <row r="60" spans="1:8" x14ac:dyDescent="0.2">
      <c r="A60" s="12">
        <v>1705</v>
      </c>
      <c r="B60" s="62">
        <v>411</v>
      </c>
      <c r="C60" s="63">
        <v>280</v>
      </c>
      <c r="D60" s="14"/>
      <c r="E60" s="102"/>
      <c r="F60" s="16"/>
      <c r="G60" s="14">
        <v>285</v>
      </c>
      <c r="H60" s="70">
        <v>402</v>
      </c>
    </row>
    <row r="61" spans="1:8" x14ac:dyDescent="0.2">
      <c r="A61" s="12">
        <v>1706</v>
      </c>
      <c r="B61" s="62">
        <v>617</v>
      </c>
      <c r="C61" s="63">
        <v>367</v>
      </c>
      <c r="D61" s="14"/>
      <c r="E61" s="102"/>
      <c r="F61" s="16"/>
      <c r="G61" s="14">
        <v>391</v>
      </c>
      <c r="H61" s="70">
        <v>597</v>
      </c>
    </row>
    <row r="62" spans="1:8" x14ac:dyDescent="0.2">
      <c r="A62" s="12">
        <v>1707</v>
      </c>
      <c r="B62" s="62">
        <v>530</v>
      </c>
      <c r="C62" s="63">
        <v>217</v>
      </c>
      <c r="D62" s="14"/>
      <c r="E62" s="102"/>
      <c r="F62" s="16"/>
      <c r="G62" s="14">
        <v>249</v>
      </c>
      <c r="H62" s="70">
        <v>496</v>
      </c>
    </row>
    <row r="63" spans="1:8" x14ac:dyDescent="0.2">
      <c r="A63" s="12">
        <v>1708</v>
      </c>
      <c r="B63" s="62">
        <v>586</v>
      </c>
      <c r="C63" s="63">
        <v>306</v>
      </c>
      <c r="D63" s="14"/>
      <c r="E63" s="102"/>
      <c r="F63" s="16"/>
      <c r="G63" s="14">
        <v>332</v>
      </c>
      <c r="H63" s="70">
        <v>554</v>
      </c>
    </row>
    <row r="64" spans="1:8" x14ac:dyDescent="0.2">
      <c r="A64" s="12">
        <v>1709</v>
      </c>
      <c r="B64" s="62">
        <v>589</v>
      </c>
      <c r="C64" s="63">
        <v>268</v>
      </c>
      <c r="D64" s="14"/>
      <c r="E64" s="102"/>
      <c r="F64" s="16"/>
      <c r="G64" s="14">
        <v>286</v>
      </c>
      <c r="H64" s="70">
        <v>572</v>
      </c>
    </row>
    <row r="65" spans="1:8" x14ac:dyDescent="0.2">
      <c r="A65" s="12">
        <v>1710</v>
      </c>
      <c r="B65" s="62">
        <v>285</v>
      </c>
      <c r="C65" s="63">
        <v>161</v>
      </c>
      <c r="D65" s="14"/>
      <c r="E65" s="102"/>
      <c r="F65" s="16"/>
      <c r="G65" s="14">
        <v>168</v>
      </c>
      <c r="H65" s="70">
        <v>262</v>
      </c>
    </row>
    <row r="66" spans="1:8" x14ac:dyDescent="0.2">
      <c r="A66" s="12">
        <v>1711</v>
      </c>
      <c r="B66" s="62">
        <v>363</v>
      </c>
      <c r="C66" s="63">
        <v>159</v>
      </c>
      <c r="D66" s="14"/>
      <c r="E66" s="102"/>
      <c r="F66" s="16"/>
      <c r="G66" s="14">
        <v>174</v>
      </c>
      <c r="H66" s="70">
        <v>342</v>
      </c>
    </row>
    <row r="67" spans="1:8" x14ac:dyDescent="0.2">
      <c r="A67" s="12">
        <v>1712</v>
      </c>
      <c r="B67" s="62">
        <v>418</v>
      </c>
      <c r="C67" s="63">
        <v>354</v>
      </c>
      <c r="D67" s="14"/>
      <c r="E67" s="102"/>
      <c r="F67" s="16"/>
      <c r="G67" s="14">
        <v>359</v>
      </c>
      <c r="H67" s="70">
        <v>407</v>
      </c>
    </row>
    <row r="68" spans="1:8" x14ac:dyDescent="0.2">
      <c r="A68" s="12">
        <v>1713</v>
      </c>
      <c r="B68" s="62">
        <v>490</v>
      </c>
      <c r="C68" s="63">
        <v>454</v>
      </c>
      <c r="D68" s="14"/>
      <c r="E68" s="102"/>
      <c r="F68" s="16"/>
      <c r="G68" s="14">
        <v>489</v>
      </c>
      <c r="H68" s="70">
        <v>461</v>
      </c>
    </row>
    <row r="69" spans="1:8" x14ac:dyDescent="0.2">
      <c r="A69" s="12">
        <v>1714</v>
      </c>
      <c r="B69" s="62">
        <v>491</v>
      </c>
      <c r="C69" s="63">
        <v>399</v>
      </c>
      <c r="D69" s="116"/>
      <c r="E69" s="185"/>
      <c r="F69" s="117"/>
      <c r="G69" s="14">
        <v>400</v>
      </c>
      <c r="H69" s="70">
        <v>486</v>
      </c>
    </row>
    <row r="70" spans="1:8" x14ac:dyDescent="0.2">
      <c r="A70" s="12">
        <v>1715</v>
      </c>
      <c r="B70" s="62">
        <v>559</v>
      </c>
      <c r="C70" s="63">
        <v>339</v>
      </c>
      <c r="D70" s="116"/>
      <c r="E70" s="185"/>
      <c r="F70" s="117"/>
      <c r="G70" s="14">
        <v>343</v>
      </c>
      <c r="H70" s="70">
        <v>547</v>
      </c>
    </row>
    <row r="71" spans="1:8" x14ac:dyDescent="0.2">
      <c r="A71" s="26">
        <v>1801</v>
      </c>
      <c r="B71" s="61">
        <v>317</v>
      </c>
      <c r="C71" s="140">
        <v>464</v>
      </c>
      <c r="D71" s="126">
        <v>431</v>
      </c>
      <c r="E71" s="145">
        <v>341</v>
      </c>
      <c r="F71" s="140">
        <v>0</v>
      </c>
      <c r="G71" s="124"/>
      <c r="H71" s="125"/>
    </row>
    <row r="72" spans="1:8" x14ac:dyDescent="0.2">
      <c r="A72" s="26">
        <v>1802</v>
      </c>
      <c r="B72" s="61">
        <v>440</v>
      </c>
      <c r="C72" s="140">
        <v>708</v>
      </c>
      <c r="D72" s="126">
        <v>666</v>
      </c>
      <c r="E72" s="145">
        <v>480</v>
      </c>
      <c r="F72" s="140">
        <v>0</v>
      </c>
      <c r="G72" s="124"/>
      <c r="H72" s="125"/>
    </row>
    <row r="73" spans="1:8" x14ac:dyDescent="0.2">
      <c r="A73" s="26">
        <v>1803</v>
      </c>
      <c r="B73" s="53">
        <v>291</v>
      </c>
      <c r="C73" s="140">
        <v>471</v>
      </c>
      <c r="D73" s="126">
        <v>453</v>
      </c>
      <c r="E73" s="145">
        <v>313</v>
      </c>
      <c r="F73" s="140">
        <v>0</v>
      </c>
      <c r="G73" s="124"/>
      <c r="H73" s="125"/>
    </row>
    <row r="74" spans="1:8" x14ac:dyDescent="0.2">
      <c r="A74" s="26">
        <v>1804</v>
      </c>
      <c r="B74" s="53">
        <v>27</v>
      </c>
      <c r="C74" s="140">
        <v>45</v>
      </c>
      <c r="D74" s="126">
        <v>44</v>
      </c>
      <c r="E74" s="145">
        <v>27</v>
      </c>
      <c r="F74" s="140">
        <v>0</v>
      </c>
      <c r="G74" s="124"/>
      <c r="H74" s="125"/>
    </row>
    <row r="75" spans="1:8" x14ac:dyDescent="0.2">
      <c r="A75" s="12">
        <v>1805</v>
      </c>
      <c r="B75" s="62">
        <v>598</v>
      </c>
      <c r="C75" s="63">
        <v>342</v>
      </c>
      <c r="D75" s="116"/>
      <c r="E75" s="185"/>
      <c r="F75" s="117"/>
      <c r="G75" s="14">
        <v>374</v>
      </c>
      <c r="H75" s="70">
        <v>562</v>
      </c>
    </row>
    <row r="76" spans="1:8" x14ac:dyDescent="0.2">
      <c r="A76" s="12">
        <v>1806</v>
      </c>
      <c r="B76" s="62">
        <v>580</v>
      </c>
      <c r="C76" s="63">
        <v>373</v>
      </c>
      <c r="D76" s="116"/>
      <c r="E76" s="118"/>
      <c r="F76" s="117"/>
      <c r="G76" s="19">
        <v>469</v>
      </c>
      <c r="H76" s="70">
        <v>479</v>
      </c>
    </row>
    <row r="77" spans="1:8" x14ac:dyDescent="0.2">
      <c r="A77" s="12">
        <v>1807</v>
      </c>
      <c r="B77" s="62">
        <v>654</v>
      </c>
      <c r="C77" s="152">
        <v>385</v>
      </c>
      <c r="D77" s="228"/>
      <c r="E77" s="229"/>
      <c r="F77" s="230"/>
      <c r="G77" s="19">
        <v>422</v>
      </c>
      <c r="H77" s="16">
        <v>621</v>
      </c>
    </row>
    <row r="78" spans="1:8" x14ac:dyDescent="0.2">
      <c r="A78" s="12">
        <v>1808</v>
      </c>
      <c r="B78" s="62">
        <v>610</v>
      </c>
      <c r="C78" s="152">
        <v>311</v>
      </c>
      <c r="D78" s="64"/>
      <c r="E78" s="231"/>
      <c r="F78" s="63"/>
      <c r="G78" s="19">
        <v>318</v>
      </c>
      <c r="H78" s="16">
        <v>602</v>
      </c>
    </row>
    <row r="79" spans="1:8" x14ac:dyDescent="0.2">
      <c r="A79" s="12">
        <v>1809</v>
      </c>
      <c r="B79" s="62">
        <v>637</v>
      </c>
      <c r="C79" s="152">
        <v>439</v>
      </c>
      <c r="D79" s="64"/>
      <c r="E79" s="231"/>
      <c r="F79" s="63"/>
      <c r="G79" s="19">
        <v>485</v>
      </c>
      <c r="H79" s="16">
        <v>588</v>
      </c>
    </row>
    <row r="80" spans="1:8" x14ac:dyDescent="0.2">
      <c r="A80" s="12">
        <v>1810</v>
      </c>
      <c r="B80" s="62">
        <v>486</v>
      </c>
      <c r="C80" s="152">
        <v>336</v>
      </c>
      <c r="D80" s="64"/>
      <c r="E80" s="231"/>
      <c r="F80" s="63"/>
      <c r="G80" s="19">
        <v>370</v>
      </c>
      <c r="H80" s="16">
        <v>447</v>
      </c>
    </row>
    <row r="81" spans="1:8" x14ac:dyDescent="0.2">
      <c r="A81" s="12">
        <v>1811</v>
      </c>
      <c r="B81" s="62">
        <v>610</v>
      </c>
      <c r="C81" s="152">
        <v>437</v>
      </c>
      <c r="D81" s="64"/>
      <c r="E81" s="231"/>
      <c r="F81" s="63"/>
      <c r="G81" s="19">
        <v>500</v>
      </c>
      <c r="H81" s="16">
        <v>539</v>
      </c>
    </row>
    <row r="82" spans="1:8" x14ac:dyDescent="0.2">
      <c r="A82" s="12">
        <v>1812</v>
      </c>
      <c r="B82" s="62">
        <v>507</v>
      </c>
      <c r="C82" s="152">
        <v>344</v>
      </c>
      <c r="D82" s="64"/>
      <c r="E82" s="231"/>
      <c r="F82" s="63"/>
      <c r="G82" s="19">
        <v>351</v>
      </c>
      <c r="H82" s="19">
        <v>497</v>
      </c>
    </row>
    <row r="83" spans="1:8" x14ac:dyDescent="0.2">
      <c r="A83" s="12">
        <v>1813</v>
      </c>
      <c r="B83" s="62">
        <v>616</v>
      </c>
      <c r="C83" s="152">
        <v>361</v>
      </c>
      <c r="D83" s="64"/>
      <c r="E83" s="231"/>
      <c r="F83" s="63"/>
      <c r="G83" s="62">
        <v>416</v>
      </c>
      <c r="H83" s="63">
        <v>556</v>
      </c>
    </row>
    <row r="84" spans="1:8" x14ac:dyDescent="0.2">
      <c r="A84" s="12">
        <v>1814</v>
      </c>
      <c r="B84" s="62">
        <v>528</v>
      </c>
      <c r="C84" s="152">
        <v>416</v>
      </c>
      <c r="D84" s="64"/>
      <c r="E84" s="231"/>
      <c r="F84" s="63"/>
      <c r="G84" s="62">
        <v>450</v>
      </c>
      <c r="H84" s="63">
        <v>496</v>
      </c>
    </row>
    <row r="85" spans="1:8" x14ac:dyDescent="0.2">
      <c r="A85" s="12">
        <v>1815</v>
      </c>
      <c r="B85" s="62">
        <v>511</v>
      </c>
      <c r="C85" s="152">
        <v>505</v>
      </c>
      <c r="D85" s="64"/>
      <c r="E85" s="231"/>
      <c r="F85" s="63"/>
      <c r="G85" s="62">
        <v>525</v>
      </c>
      <c r="H85" s="63">
        <v>487</v>
      </c>
    </row>
    <row r="86" spans="1:8" x14ac:dyDescent="0.2">
      <c r="A86" s="12">
        <v>1816</v>
      </c>
      <c r="B86" s="62">
        <v>336</v>
      </c>
      <c r="C86" s="152">
        <v>325</v>
      </c>
      <c r="D86" s="64"/>
      <c r="E86" s="231"/>
      <c r="F86" s="63"/>
      <c r="G86" s="62">
        <v>371</v>
      </c>
      <c r="H86" s="63">
        <v>288</v>
      </c>
    </row>
    <row r="87" spans="1:8" x14ac:dyDescent="0.2">
      <c r="A87" s="12">
        <v>1817</v>
      </c>
      <c r="B87" s="62">
        <v>696</v>
      </c>
      <c r="C87" s="152">
        <v>539</v>
      </c>
      <c r="D87" s="64"/>
      <c r="E87" s="231"/>
      <c r="F87" s="63"/>
      <c r="G87" s="62">
        <v>620</v>
      </c>
      <c r="H87" s="63">
        <v>608</v>
      </c>
    </row>
    <row r="88" spans="1:8" x14ac:dyDescent="0.2">
      <c r="A88" s="12">
        <v>1818</v>
      </c>
      <c r="B88" s="62">
        <v>435</v>
      </c>
      <c r="C88" s="152">
        <v>501</v>
      </c>
      <c r="D88" s="64"/>
      <c r="E88" s="231"/>
      <c r="F88" s="63"/>
      <c r="G88" s="62">
        <v>509</v>
      </c>
      <c r="H88" s="63">
        <v>420</v>
      </c>
    </row>
    <row r="89" spans="1:8" x14ac:dyDescent="0.2">
      <c r="A89" s="12">
        <v>1901</v>
      </c>
      <c r="B89" s="62">
        <v>515</v>
      </c>
      <c r="C89" s="152">
        <v>573</v>
      </c>
      <c r="D89" s="64"/>
      <c r="E89" s="231"/>
      <c r="F89" s="63"/>
      <c r="G89" s="62">
        <v>586</v>
      </c>
      <c r="H89" s="63">
        <v>492</v>
      </c>
    </row>
    <row r="90" spans="1:8" x14ac:dyDescent="0.2">
      <c r="A90" s="12">
        <v>1902</v>
      </c>
      <c r="B90" s="62">
        <v>606</v>
      </c>
      <c r="C90" s="152">
        <v>502</v>
      </c>
      <c r="D90" s="64"/>
      <c r="E90" s="231"/>
      <c r="F90" s="63"/>
      <c r="G90" s="62">
        <v>576</v>
      </c>
      <c r="H90" s="63">
        <v>526</v>
      </c>
    </row>
    <row r="91" spans="1:8" x14ac:dyDescent="0.2">
      <c r="A91" s="26">
        <v>1903</v>
      </c>
      <c r="B91" s="53">
        <v>163</v>
      </c>
      <c r="C91" s="155">
        <v>214</v>
      </c>
      <c r="D91" s="126">
        <v>208</v>
      </c>
      <c r="E91" s="145">
        <v>160</v>
      </c>
      <c r="F91" s="140">
        <v>0</v>
      </c>
      <c r="G91" s="232"/>
      <c r="H91" s="140"/>
    </row>
    <row r="92" spans="1:8" x14ac:dyDescent="0.2">
      <c r="A92" s="12">
        <v>1904</v>
      </c>
      <c r="B92" s="62">
        <v>426</v>
      </c>
      <c r="C92" s="152">
        <v>446</v>
      </c>
      <c r="D92" s="64"/>
      <c r="E92" s="231"/>
      <c r="F92" s="63"/>
      <c r="G92" s="62">
        <v>486</v>
      </c>
      <c r="H92" s="63">
        <v>381</v>
      </c>
    </row>
    <row r="93" spans="1:8" x14ac:dyDescent="0.2">
      <c r="A93" s="12">
        <v>1905</v>
      </c>
      <c r="B93" s="62">
        <v>469</v>
      </c>
      <c r="C93" s="152">
        <v>281</v>
      </c>
      <c r="D93" s="64"/>
      <c r="E93" s="231"/>
      <c r="F93" s="63"/>
      <c r="G93" s="62">
        <v>312</v>
      </c>
      <c r="H93" s="63">
        <v>432</v>
      </c>
    </row>
    <row r="94" spans="1:8" x14ac:dyDescent="0.2">
      <c r="A94" s="12">
        <v>1906</v>
      </c>
      <c r="B94" s="62">
        <v>672</v>
      </c>
      <c r="C94" s="152">
        <v>360</v>
      </c>
      <c r="D94" s="64"/>
      <c r="E94" s="231"/>
      <c r="F94" s="63"/>
      <c r="G94" s="62">
        <v>401</v>
      </c>
      <c r="H94" s="63">
        <v>632</v>
      </c>
    </row>
    <row r="95" spans="1:8" x14ac:dyDescent="0.2">
      <c r="A95" s="12">
        <v>1907</v>
      </c>
      <c r="B95" s="62">
        <v>636</v>
      </c>
      <c r="C95" s="152">
        <v>539</v>
      </c>
      <c r="D95" s="64"/>
      <c r="E95" s="231"/>
      <c r="F95" s="63"/>
      <c r="G95" s="62">
        <v>606</v>
      </c>
      <c r="H95" s="63">
        <v>563</v>
      </c>
    </row>
    <row r="96" spans="1:8" x14ac:dyDescent="0.2">
      <c r="A96" s="12">
        <v>1908</v>
      </c>
      <c r="B96" s="62">
        <v>525</v>
      </c>
      <c r="C96" s="152">
        <v>159</v>
      </c>
      <c r="D96" s="64"/>
      <c r="E96" s="231"/>
      <c r="F96" s="63"/>
      <c r="G96" s="62">
        <v>199</v>
      </c>
      <c r="H96" s="63">
        <v>479</v>
      </c>
    </row>
    <row r="97" spans="1:8" x14ac:dyDescent="0.2">
      <c r="A97" s="12">
        <v>1909</v>
      </c>
      <c r="B97" s="62">
        <v>784</v>
      </c>
      <c r="C97" s="152">
        <v>326</v>
      </c>
      <c r="D97" s="64"/>
      <c r="E97" s="231"/>
      <c r="F97" s="63"/>
      <c r="G97" s="62">
        <v>405</v>
      </c>
      <c r="H97" s="63">
        <v>696</v>
      </c>
    </row>
    <row r="98" spans="1:8" x14ac:dyDescent="0.2">
      <c r="A98" s="12">
        <v>1910</v>
      </c>
      <c r="B98" s="62">
        <v>1026</v>
      </c>
      <c r="C98" s="152">
        <v>396</v>
      </c>
      <c r="D98" s="64"/>
      <c r="E98" s="231"/>
      <c r="F98" s="63"/>
      <c r="G98" s="62">
        <v>483</v>
      </c>
      <c r="H98" s="63">
        <v>937</v>
      </c>
    </row>
    <row r="99" spans="1:8" x14ac:dyDescent="0.2">
      <c r="A99" s="12">
        <v>1911</v>
      </c>
      <c r="B99" s="62">
        <v>729</v>
      </c>
      <c r="C99" s="152">
        <v>189</v>
      </c>
      <c r="D99" s="64"/>
      <c r="E99" s="231"/>
      <c r="F99" s="63"/>
      <c r="G99" s="62">
        <v>230</v>
      </c>
      <c r="H99" s="63">
        <v>683</v>
      </c>
    </row>
    <row r="100" spans="1:8" x14ac:dyDescent="0.2">
      <c r="A100" s="12">
        <v>1912</v>
      </c>
      <c r="B100" s="62">
        <v>650</v>
      </c>
      <c r="C100" s="152">
        <v>141</v>
      </c>
      <c r="D100" s="64"/>
      <c r="E100" s="231"/>
      <c r="F100" s="63"/>
      <c r="G100" s="62">
        <v>200</v>
      </c>
      <c r="H100" s="63">
        <v>583</v>
      </c>
    </row>
    <row r="101" spans="1:8" x14ac:dyDescent="0.2">
      <c r="A101" s="12">
        <v>1913</v>
      </c>
      <c r="B101" s="62">
        <v>769</v>
      </c>
      <c r="C101" s="152">
        <v>182</v>
      </c>
      <c r="D101" s="64"/>
      <c r="E101" s="231"/>
      <c r="F101" s="63"/>
      <c r="G101" s="62">
        <v>259</v>
      </c>
      <c r="H101" s="63">
        <v>683</v>
      </c>
    </row>
    <row r="102" spans="1:8" x14ac:dyDescent="0.2">
      <c r="A102" s="12">
        <v>1914</v>
      </c>
      <c r="B102" s="62">
        <v>603</v>
      </c>
      <c r="C102" s="152">
        <v>132</v>
      </c>
      <c r="D102" s="64"/>
      <c r="E102" s="231"/>
      <c r="F102" s="63"/>
      <c r="G102" s="62">
        <v>143</v>
      </c>
      <c r="H102" s="63">
        <v>592</v>
      </c>
    </row>
    <row r="103" spans="1:8" x14ac:dyDescent="0.2">
      <c r="A103" s="12">
        <v>1915</v>
      </c>
      <c r="B103" s="62">
        <v>636</v>
      </c>
      <c r="C103" s="152">
        <v>207</v>
      </c>
      <c r="D103" s="64"/>
      <c r="E103" s="231"/>
      <c r="F103" s="63"/>
      <c r="G103" s="62">
        <v>217</v>
      </c>
      <c r="H103" s="63">
        <v>618</v>
      </c>
    </row>
    <row r="104" spans="1:8" x14ac:dyDescent="0.2">
      <c r="A104" s="12">
        <v>1916</v>
      </c>
      <c r="B104" s="62">
        <v>409</v>
      </c>
      <c r="C104" s="152">
        <v>185</v>
      </c>
      <c r="D104" s="64"/>
      <c r="E104" s="231"/>
      <c r="F104" s="63"/>
      <c r="G104" s="62">
        <v>200</v>
      </c>
      <c r="H104" s="63">
        <v>394</v>
      </c>
    </row>
    <row r="105" spans="1:8" x14ac:dyDescent="0.2">
      <c r="A105" s="12">
        <v>1917</v>
      </c>
      <c r="B105" s="62">
        <v>448</v>
      </c>
      <c r="C105" s="152">
        <v>179</v>
      </c>
      <c r="D105" s="64"/>
      <c r="E105" s="231"/>
      <c r="F105" s="63"/>
      <c r="G105" s="62">
        <v>211</v>
      </c>
      <c r="H105" s="63">
        <v>413</v>
      </c>
    </row>
    <row r="106" spans="1:8" x14ac:dyDescent="0.2">
      <c r="A106" s="12">
        <v>1918</v>
      </c>
      <c r="B106" s="62">
        <v>987</v>
      </c>
      <c r="C106" s="152">
        <v>422</v>
      </c>
      <c r="D106" s="64"/>
      <c r="E106" s="231"/>
      <c r="F106" s="63"/>
      <c r="G106" s="62">
        <v>526</v>
      </c>
      <c r="H106" s="63">
        <v>876</v>
      </c>
    </row>
    <row r="107" spans="1:8" x14ac:dyDescent="0.2">
      <c r="A107" s="12">
        <v>1919</v>
      </c>
      <c r="B107" s="62">
        <v>872</v>
      </c>
      <c r="C107" s="152">
        <v>308</v>
      </c>
      <c r="D107" s="64"/>
      <c r="E107" s="231"/>
      <c r="F107" s="63"/>
      <c r="G107" s="62">
        <v>385</v>
      </c>
      <c r="H107" s="63">
        <v>796</v>
      </c>
    </row>
    <row r="108" spans="1:8" x14ac:dyDescent="0.2">
      <c r="A108" s="12">
        <v>1920</v>
      </c>
      <c r="B108" s="62">
        <v>345</v>
      </c>
      <c r="C108" s="152">
        <v>228</v>
      </c>
      <c r="D108" s="64"/>
      <c r="E108" s="231"/>
      <c r="F108" s="63"/>
      <c r="G108" s="62">
        <v>256</v>
      </c>
      <c r="H108" s="63">
        <v>317</v>
      </c>
    </row>
    <row r="109" spans="1:8" x14ac:dyDescent="0.2">
      <c r="A109" s="26">
        <v>2001</v>
      </c>
      <c r="B109" s="53">
        <v>220</v>
      </c>
      <c r="C109" s="153">
        <v>573</v>
      </c>
      <c r="D109" s="126">
        <v>557</v>
      </c>
      <c r="E109" s="145">
        <v>230</v>
      </c>
      <c r="F109" s="140">
        <v>0</v>
      </c>
      <c r="G109" s="232"/>
      <c r="H109" s="140"/>
    </row>
    <row r="110" spans="1:8" x14ac:dyDescent="0.2">
      <c r="A110" s="26">
        <v>2002</v>
      </c>
      <c r="B110" s="53">
        <v>458</v>
      </c>
      <c r="C110" s="153">
        <v>860</v>
      </c>
      <c r="D110" s="126">
        <v>831</v>
      </c>
      <c r="E110" s="145">
        <v>483</v>
      </c>
      <c r="F110" s="140">
        <v>0</v>
      </c>
      <c r="G110" s="232"/>
      <c r="H110" s="140"/>
    </row>
    <row r="111" spans="1:8" x14ac:dyDescent="0.2">
      <c r="A111" s="26">
        <v>2003</v>
      </c>
      <c r="B111" s="53">
        <v>261</v>
      </c>
      <c r="C111" s="153">
        <v>706</v>
      </c>
      <c r="D111" s="126">
        <v>673</v>
      </c>
      <c r="E111" s="145">
        <v>294</v>
      </c>
      <c r="F111" s="140">
        <v>0</v>
      </c>
      <c r="G111" s="232"/>
      <c r="H111" s="140"/>
    </row>
    <row r="112" spans="1:8" x14ac:dyDescent="0.2">
      <c r="A112" s="26">
        <v>2004</v>
      </c>
      <c r="B112" s="53">
        <v>275</v>
      </c>
      <c r="C112" s="153">
        <v>618</v>
      </c>
      <c r="D112" s="126">
        <v>594</v>
      </c>
      <c r="E112" s="145">
        <v>297</v>
      </c>
      <c r="F112" s="140">
        <v>0</v>
      </c>
      <c r="G112" s="232"/>
      <c r="H112" s="140"/>
    </row>
    <row r="113" spans="1:8" x14ac:dyDescent="0.2">
      <c r="A113" s="26">
        <v>2005</v>
      </c>
      <c r="B113" s="53">
        <v>359</v>
      </c>
      <c r="C113" s="153">
        <v>801</v>
      </c>
      <c r="D113" s="126">
        <v>780</v>
      </c>
      <c r="E113" s="145">
        <v>376</v>
      </c>
      <c r="F113" s="140">
        <v>0</v>
      </c>
      <c r="G113" s="232"/>
      <c r="H113" s="140"/>
    </row>
    <row r="114" spans="1:8" x14ac:dyDescent="0.2">
      <c r="A114" s="26">
        <v>2006</v>
      </c>
      <c r="B114" s="53">
        <v>356</v>
      </c>
      <c r="C114" s="153">
        <v>756</v>
      </c>
      <c r="D114" s="126">
        <v>734</v>
      </c>
      <c r="E114" s="145">
        <v>373</v>
      </c>
      <c r="F114" s="140">
        <v>0</v>
      </c>
      <c r="G114" s="232"/>
      <c r="H114" s="140"/>
    </row>
    <row r="115" spans="1:8" x14ac:dyDescent="0.2">
      <c r="A115" s="26">
        <v>2007</v>
      </c>
      <c r="B115" s="61">
        <v>296</v>
      </c>
      <c r="C115" s="153">
        <v>641</v>
      </c>
      <c r="D115" s="126">
        <v>629</v>
      </c>
      <c r="E115" s="145">
        <v>306</v>
      </c>
      <c r="F115" s="140">
        <v>0</v>
      </c>
      <c r="G115" s="232"/>
      <c r="H115" s="140"/>
    </row>
    <row r="116" spans="1:8" x14ac:dyDescent="0.2">
      <c r="A116" s="26">
        <v>2008</v>
      </c>
      <c r="B116" s="61">
        <v>402</v>
      </c>
      <c r="C116" s="153">
        <v>733</v>
      </c>
      <c r="D116" s="126">
        <v>678</v>
      </c>
      <c r="E116" s="145">
        <v>451</v>
      </c>
      <c r="F116" s="140">
        <v>0</v>
      </c>
      <c r="G116" s="232"/>
      <c r="H116" s="140"/>
    </row>
    <row r="117" spans="1:8" x14ac:dyDescent="0.2">
      <c r="A117" s="26">
        <v>2009</v>
      </c>
      <c r="B117" s="61">
        <v>478</v>
      </c>
      <c r="C117" s="153">
        <v>791</v>
      </c>
      <c r="D117" s="126">
        <v>755</v>
      </c>
      <c r="E117" s="145">
        <v>507</v>
      </c>
      <c r="F117" s="140">
        <v>0</v>
      </c>
      <c r="G117" s="232"/>
      <c r="H117" s="140"/>
    </row>
    <row r="118" spans="1:8" x14ac:dyDescent="0.2">
      <c r="A118" s="26">
        <v>2010</v>
      </c>
      <c r="B118" s="61">
        <v>303</v>
      </c>
      <c r="C118" s="153">
        <v>573</v>
      </c>
      <c r="D118" s="126">
        <v>549</v>
      </c>
      <c r="E118" s="145">
        <v>327</v>
      </c>
      <c r="F118" s="140">
        <v>0</v>
      </c>
      <c r="G118" s="232"/>
      <c r="H118" s="140"/>
    </row>
    <row r="119" spans="1:8" x14ac:dyDescent="0.2">
      <c r="A119" s="26">
        <v>2011</v>
      </c>
      <c r="B119" s="53">
        <v>295</v>
      </c>
      <c r="C119" s="153">
        <v>584</v>
      </c>
      <c r="D119" s="126">
        <v>560</v>
      </c>
      <c r="E119" s="145">
        <v>316</v>
      </c>
      <c r="F119" s="140">
        <v>0</v>
      </c>
      <c r="G119" s="232"/>
      <c r="H119" s="140"/>
    </row>
    <row r="120" spans="1:8" x14ac:dyDescent="0.2">
      <c r="A120" s="26">
        <v>2012</v>
      </c>
      <c r="B120" s="53">
        <v>247</v>
      </c>
      <c r="C120" s="153">
        <v>363</v>
      </c>
      <c r="D120" s="126">
        <v>346</v>
      </c>
      <c r="E120" s="145">
        <v>261</v>
      </c>
      <c r="F120" s="140">
        <v>0</v>
      </c>
      <c r="G120" s="232"/>
      <c r="H120" s="140"/>
    </row>
    <row r="121" spans="1:8" x14ac:dyDescent="0.2">
      <c r="A121" s="26">
        <v>2013</v>
      </c>
      <c r="B121" s="61">
        <v>281</v>
      </c>
      <c r="C121" s="153">
        <v>556</v>
      </c>
      <c r="D121" s="126">
        <v>540</v>
      </c>
      <c r="E121" s="145">
        <v>296</v>
      </c>
      <c r="F121" s="140">
        <v>0</v>
      </c>
      <c r="G121" s="232"/>
      <c r="H121" s="140"/>
    </row>
    <row r="122" spans="1:8" x14ac:dyDescent="0.2">
      <c r="A122" s="26">
        <v>2101</v>
      </c>
      <c r="B122" s="53">
        <v>401</v>
      </c>
      <c r="C122" s="153">
        <v>981</v>
      </c>
      <c r="D122" s="126">
        <v>950</v>
      </c>
      <c r="E122" s="145">
        <v>422</v>
      </c>
      <c r="F122" s="140">
        <v>0</v>
      </c>
      <c r="G122" s="232"/>
      <c r="H122" s="140"/>
    </row>
    <row r="123" spans="1:8" x14ac:dyDescent="0.2">
      <c r="A123" s="26">
        <v>2102</v>
      </c>
      <c r="B123" s="61">
        <v>321</v>
      </c>
      <c r="C123" s="153">
        <v>722</v>
      </c>
      <c r="D123" s="126">
        <v>695</v>
      </c>
      <c r="E123" s="145">
        <v>342</v>
      </c>
      <c r="F123" s="140">
        <v>0</v>
      </c>
      <c r="G123" s="232"/>
      <c r="H123" s="140"/>
    </row>
    <row r="124" spans="1:8" x14ac:dyDescent="0.2">
      <c r="A124" s="26">
        <v>2103</v>
      </c>
      <c r="B124" s="61">
        <v>266</v>
      </c>
      <c r="C124" s="153">
        <v>454</v>
      </c>
      <c r="D124" s="126">
        <v>425</v>
      </c>
      <c r="E124" s="145">
        <v>288</v>
      </c>
      <c r="F124" s="140">
        <v>0</v>
      </c>
      <c r="G124" s="232"/>
      <c r="H124" s="140"/>
    </row>
    <row r="125" spans="1:8" x14ac:dyDescent="0.2">
      <c r="A125" s="26">
        <v>2104</v>
      </c>
      <c r="B125" s="61">
        <v>346</v>
      </c>
      <c r="C125" s="153">
        <v>622</v>
      </c>
      <c r="D125" s="126">
        <v>585</v>
      </c>
      <c r="E125" s="145">
        <v>374</v>
      </c>
      <c r="F125" s="140">
        <v>0</v>
      </c>
      <c r="G125" s="232"/>
      <c r="H125" s="140"/>
    </row>
    <row r="126" spans="1:8" x14ac:dyDescent="0.2">
      <c r="A126" s="26">
        <v>2105</v>
      </c>
      <c r="B126" s="61">
        <v>234</v>
      </c>
      <c r="C126" s="153">
        <v>437</v>
      </c>
      <c r="D126" s="126">
        <v>410</v>
      </c>
      <c r="E126" s="145">
        <v>256</v>
      </c>
      <c r="F126" s="140">
        <v>0</v>
      </c>
      <c r="G126" s="232"/>
      <c r="H126" s="140"/>
    </row>
    <row r="127" spans="1:8" x14ac:dyDescent="0.2">
      <c r="A127" s="26">
        <v>2106</v>
      </c>
      <c r="B127" s="53">
        <v>421</v>
      </c>
      <c r="C127" s="153">
        <v>944</v>
      </c>
      <c r="D127" s="126">
        <v>902</v>
      </c>
      <c r="E127" s="145">
        <v>460</v>
      </c>
      <c r="F127" s="140">
        <v>0</v>
      </c>
      <c r="G127" s="232"/>
      <c r="H127" s="140"/>
    </row>
    <row r="128" spans="1:8" x14ac:dyDescent="0.2">
      <c r="A128" s="26">
        <v>2107</v>
      </c>
      <c r="B128" s="61">
        <v>289</v>
      </c>
      <c r="C128" s="153">
        <v>621</v>
      </c>
      <c r="D128" s="126">
        <v>598</v>
      </c>
      <c r="E128" s="145">
        <v>310</v>
      </c>
      <c r="F128" s="140">
        <v>0</v>
      </c>
      <c r="G128" s="232"/>
      <c r="H128" s="140"/>
    </row>
    <row r="129" spans="1:8" x14ac:dyDescent="0.2">
      <c r="A129" s="26">
        <v>2108</v>
      </c>
      <c r="B129" s="61">
        <v>347</v>
      </c>
      <c r="C129" s="153">
        <v>535</v>
      </c>
      <c r="D129" s="126">
        <v>513</v>
      </c>
      <c r="E129" s="145">
        <v>368</v>
      </c>
      <c r="F129" s="140">
        <v>0</v>
      </c>
      <c r="G129" s="232"/>
      <c r="H129" s="140"/>
    </row>
    <row r="130" spans="1:8" x14ac:dyDescent="0.2">
      <c r="A130" s="26">
        <v>2109</v>
      </c>
      <c r="B130" s="61">
        <v>362</v>
      </c>
      <c r="C130" s="153">
        <v>438</v>
      </c>
      <c r="D130" s="126">
        <v>427</v>
      </c>
      <c r="E130" s="145">
        <v>377</v>
      </c>
      <c r="F130" s="140">
        <v>0</v>
      </c>
      <c r="G130" s="232"/>
      <c r="H130" s="140"/>
    </row>
    <row r="131" spans="1:8" x14ac:dyDescent="0.2">
      <c r="A131" s="26">
        <v>2110</v>
      </c>
      <c r="B131" s="61">
        <v>126</v>
      </c>
      <c r="C131" s="153">
        <v>287</v>
      </c>
      <c r="D131" s="126">
        <v>275</v>
      </c>
      <c r="E131" s="145">
        <v>135</v>
      </c>
      <c r="F131" s="140">
        <v>0</v>
      </c>
      <c r="G131" s="232"/>
      <c r="H131" s="140"/>
    </row>
    <row r="132" spans="1:8" x14ac:dyDescent="0.2">
      <c r="A132" s="26">
        <v>2111</v>
      </c>
      <c r="B132" s="61">
        <v>316</v>
      </c>
      <c r="C132" s="153">
        <v>612</v>
      </c>
      <c r="D132" s="126">
        <v>585</v>
      </c>
      <c r="E132" s="145">
        <v>344</v>
      </c>
      <c r="F132" s="140">
        <v>0</v>
      </c>
      <c r="G132" s="232"/>
      <c r="H132" s="140"/>
    </row>
    <row r="133" spans="1:8" x14ac:dyDescent="0.2">
      <c r="A133" s="26">
        <v>2112</v>
      </c>
      <c r="B133" s="61">
        <v>458</v>
      </c>
      <c r="C133" s="153">
        <v>674</v>
      </c>
      <c r="D133" s="126">
        <v>644</v>
      </c>
      <c r="E133" s="145">
        <v>483</v>
      </c>
      <c r="F133" s="140">
        <v>0</v>
      </c>
      <c r="G133" s="232"/>
      <c r="H133" s="140"/>
    </row>
    <row r="134" spans="1:8" x14ac:dyDescent="0.2">
      <c r="A134" s="26">
        <v>2113</v>
      </c>
      <c r="B134" s="61">
        <v>270</v>
      </c>
      <c r="C134" s="153">
        <v>465</v>
      </c>
      <c r="D134" s="126">
        <v>440</v>
      </c>
      <c r="E134" s="145">
        <v>292</v>
      </c>
      <c r="F134" s="140">
        <v>0</v>
      </c>
      <c r="G134" s="232"/>
      <c r="H134" s="140"/>
    </row>
    <row r="135" spans="1:8" x14ac:dyDescent="0.2">
      <c r="A135" s="26">
        <v>2114</v>
      </c>
      <c r="B135" s="61">
        <v>410</v>
      </c>
      <c r="C135" s="153">
        <v>633</v>
      </c>
      <c r="D135" s="126">
        <v>583</v>
      </c>
      <c r="E135" s="145">
        <v>450</v>
      </c>
      <c r="F135" s="140">
        <v>0</v>
      </c>
      <c r="G135" s="232"/>
      <c r="H135" s="140"/>
    </row>
    <row r="136" spans="1:8" x14ac:dyDescent="0.2">
      <c r="A136" s="26">
        <v>2115</v>
      </c>
      <c r="B136" s="61">
        <v>339</v>
      </c>
      <c r="C136" s="153">
        <v>590</v>
      </c>
      <c r="D136" s="126">
        <v>560</v>
      </c>
      <c r="E136" s="145">
        <v>369</v>
      </c>
      <c r="F136" s="140">
        <v>0</v>
      </c>
      <c r="G136" s="232"/>
      <c r="H136" s="140"/>
    </row>
    <row r="137" spans="1:8" x14ac:dyDescent="0.2">
      <c r="A137" s="26">
        <v>2116</v>
      </c>
      <c r="B137" s="61">
        <v>271</v>
      </c>
      <c r="C137" s="153">
        <v>411</v>
      </c>
      <c r="D137" s="126">
        <v>392</v>
      </c>
      <c r="E137" s="145">
        <v>279</v>
      </c>
      <c r="F137" s="140">
        <v>0</v>
      </c>
      <c r="G137" s="232"/>
      <c r="H137" s="140"/>
    </row>
    <row r="138" spans="1:8" x14ac:dyDescent="0.2">
      <c r="A138" s="26">
        <v>2201</v>
      </c>
      <c r="B138" s="61">
        <v>268</v>
      </c>
      <c r="C138" s="153">
        <v>561</v>
      </c>
      <c r="D138" s="126">
        <v>536</v>
      </c>
      <c r="E138" s="145">
        <v>287</v>
      </c>
      <c r="F138" s="140">
        <v>0</v>
      </c>
      <c r="G138" s="232"/>
      <c r="H138" s="140"/>
    </row>
    <row r="139" spans="1:8" x14ac:dyDescent="0.2">
      <c r="A139" s="26">
        <v>2202</v>
      </c>
      <c r="B139" s="61">
        <v>217</v>
      </c>
      <c r="C139" s="153">
        <v>550</v>
      </c>
      <c r="D139" s="126">
        <v>517</v>
      </c>
      <c r="E139" s="145">
        <v>250</v>
      </c>
      <c r="F139" s="140">
        <v>0</v>
      </c>
      <c r="G139" s="232"/>
      <c r="H139" s="140"/>
    </row>
    <row r="140" spans="1:8" x14ac:dyDescent="0.2">
      <c r="A140" s="26">
        <v>2203</v>
      </c>
      <c r="B140" s="61">
        <v>338</v>
      </c>
      <c r="C140" s="153">
        <v>538</v>
      </c>
      <c r="D140" s="126">
        <v>518</v>
      </c>
      <c r="E140" s="145">
        <v>356</v>
      </c>
      <c r="F140" s="140">
        <v>0</v>
      </c>
      <c r="G140" s="232"/>
      <c r="H140" s="140"/>
    </row>
    <row r="141" spans="1:8" x14ac:dyDescent="0.2">
      <c r="A141" s="26">
        <v>2204</v>
      </c>
      <c r="B141" s="53">
        <v>318</v>
      </c>
      <c r="C141" s="153">
        <v>576</v>
      </c>
      <c r="D141" s="126">
        <v>536</v>
      </c>
      <c r="E141" s="145">
        <v>357</v>
      </c>
      <c r="F141" s="140">
        <v>0</v>
      </c>
      <c r="G141" s="232"/>
      <c r="H141" s="140"/>
    </row>
    <row r="142" spans="1:8" x14ac:dyDescent="0.2">
      <c r="A142" s="26">
        <v>2205</v>
      </c>
      <c r="B142" s="53">
        <v>159</v>
      </c>
      <c r="C142" s="153">
        <v>411</v>
      </c>
      <c r="D142" s="126">
        <v>402</v>
      </c>
      <c r="E142" s="145">
        <v>161</v>
      </c>
      <c r="F142" s="140">
        <v>0</v>
      </c>
      <c r="G142" s="232"/>
      <c r="H142" s="140"/>
    </row>
    <row r="143" spans="1:8" x14ac:dyDescent="0.2">
      <c r="A143" s="26">
        <v>2206</v>
      </c>
      <c r="B143" s="53">
        <v>275</v>
      </c>
      <c r="C143" s="153">
        <v>597</v>
      </c>
      <c r="D143" s="126">
        <v>585</v>
      </c>
      <c r="E143" s="145">
        <v>289</v>
      </c>
      <c r="F143" s="140">
        <v>0</v>
      </c>
      <c r="G143" s="232"/>
      <c r="H143" s="140"/>
    </row>
    <row r="144" spans="1:8" x14ac:dyDescent="0.2">
      <c r="A144" s="26">
        <v>2207</v>
      </c>
      <c r="B144" s="53">
        <v>216</v>
      </c>
      <c r="C144" s="153">
        <v>805</v>
      </c>
      <c r="D144" s="126">
        <v>788</v>
      </c>
      <c r="E144" s="145">
        <v>230</v>
      </c>
      <c r="F144" s="140">
        <v>0</v>
      </c>
      <c r="G144" s="232"/>
      <c r="H144" s="140"/>
    </row>
    <row r="145" spans="1:8" x14ac:dyDescent="0.2">
      <c r="A145" s="26">
        <v>2208</v>
      </c>
      <c r="B145" s="53">
        <v>298</v>
      </c>
      <c r="C145" s="153">
        <v>667</v>
      </c>
      <c r="D145" s="126">
        <v>639</v>
      </c>
      <c r="E145" s="145">
        <v>319</v>
      </c>
      <c r="F145" s="140">
        <v>0</v>
      </c>
      <c r="G145" s="232"/>
      <c r="H145" s="140"/>
    </row>
    <row r="146" spans="1:8" x14ac:dyDescent="0.2">
      <c r="A146" s="26">
        <v>2209</v>
      </c>
      <c r="B146" s="53">
        <v>213</v>
      </c>
      <c r="C146" s="153">
        <v>429</v>
      </c>
      <c r="D146" s="126">
        <v>403</v>
      </c>
      <c r="E146" s="145">
        <v>239</v>
      </c>
      <c r="F146" s="140">
        <v>0</v>
      </c>
      <c r="G146" s="232"/>
      <c r="H146" s="140"/>
    </row>
    <row r="147" spans="1:8" x14ac:dyDescent="0.2">
      <c r="A147" s="26">
        <v>2210</v>
      </c>
      <c r="B147" s="53">
        <v>257</v>
      </c>
      <c r="C147" s="153">
        <v>547</v>
      </c>
      <c r="D147" s="126">
        <v>523</v>
      </c>
      <c r="E147" s="145">
        <v>276</v>
      </c>
      <c r="F147" s="140">
        <v>0</v>
      </c>
      <c r="G147" s="232"/>
      <c r="H147" s="140"/>
    </row>
    <row r="148" spans="1:8" x14ac:dyDescent="0.2">
      <c r="A148" s="26">
        <v>2211</v>
      </c>
      <c r="B148" s="53">
        <v>208</v>
      </c>
      <c r="C148" s="153">
        <v>625</v>
      </c>
      <c r="D148" s="126">
        <v>620</v>
      </c>
      <c r="E148" s="145">
        <v>215</v>
      </c>
      <c r="F148" s="140">
        <v>0</v>
      </c>
      <c r="G148" s="232"/>
      <c r="H148" s="140"/>
    </row>
    <row r="149" spans="1:8" x14ac:dyDescent="0.2">
      <c r="A149" s="26">
        <v>2212</v>
      </c>
      <c r="B149" s="53">
        <v>210</v>
      </c>
      <c r="C149" s="153">
        <v>538</v>
      </c>
      <c r="D149" s="126">
        <v>519</v>
      </c>
      <c r="E149" s="145">
        <v>233</v>
      </c>
      <c r="F149" s="140">
        <v>0</v>
      </c>
      <c r="G149" s="232"/>
      <c r="H149" s="140"/>
    </row>
    <row r="150" spans="1:8" x14ac:dyDescent="0.2">
      <c r="A150" s="26">
        <v>2213</v>
      </c>
      <c r="B150" s="53">
        <v>5</v>
      </c>
      <c r="C150" s="153">
        <v>53</v>
      </c>
      <c r="D150" s="126">
        <v>52</v>
      </c>
      <c r="E150" s="145">
        <v>6</v>
      </c>
      <c r="F150" s="140">
        <v>0</v>
      </c>
      <c r="G150" s="232"/>
      <c r="H150" s="140"/>
    </row>
    <row r="151" spans="1:8" x14ac:dyDescent="0.2">
      <c r="A151" s="27">
        <v>2214</v>
      </c>
      <c r="B151" s="56">
        <v>165</v>
      </c>
      <c r="C151" s="154">
        <v>467</v>
      </c>
      <c r="D151" s="133">
        <v>456</v>
      </c>
      <c r="E151" s="233">
        <v>174</v>
      </c>
      <c r="F151" s="234">
        <v>0</v>
      </c>
      <c r="G151" s="235"/>
      <c r="H151" s="234"/>
    </row>
    <row r="152" spans="1:8" x14ac:dyDescent="0.2">
      <c r="A152" s="8" t="s">
        <v>8</v>
      </c>
      <c r="B152" s="20">
        <f>SUM(B7:B151)</f>
        <v>59423</v>
      </c>
      <c r="C152" s="20">
        <f>SUM(C7:C151)</f>
        <v>69404</v>
      </c>
      <c r="D152" s="20">
        <f t="shared" ref="D152:H152" si="0">SUM(D7:D151)</f>
        <v>39880</v>
      </c>
      <c r="E152" s="20">
        <f t="shared" si="0"/>
        <v>21783</v>
      </c>
      <c r="F152" s="20">
        <f t="shared" si="0"/>
        <v>0</v>
      </c>
      <c r="G152" s="20">
        <f t="shared" si="0"/>
        <v>30033</v>
      </c>
      <c r="H152" s="20">
        <f t="shared" si="0"/>
        <v>36531</v>
      </c>
    </row>
    <row r="153" spans="1:8" x14ac:dyDescent="0.2">
      <c r="A153" s="10"/>
    </row>
  </sheetData>
  <sheetProtection algorithmName="SHA-512" hashValue="5ovX6GUSTTxcsgg94z1jniADu442AKtkJ9Eh24Q9yBsp7HJk1p+AqgXidyzWVVPDs6aUS3y60FA90uhK1zg7oA==" saltValue="ZRmid1FOjxFwB1dPw44/Nw==" spinCount="100000" sheet="1" objects="1" scenarios="1" selectLockedCells="1"/>
  <mergeCells count="9">
    <mergeCell ref="B1:C1"/>
    <mergeCell ref="B2:C2"/>
    <mergeCell ref="B3:C3"/>
    <mergeCell ref="G1:H1"/>
    <mergeCell ref="G2:H2"/>
    <mergeCell ref="G3:H3"/>
    <mergeCell ref="D1:F1"/>
    <mergeCell ref="D2:F2"/>
    <mergeCell ref="D3:F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zoomScaleNormal="100" zoomScaleSheetLayoutView="100" workbookViewId="0">
      <pane ySplit="6" topLeftCell="A146" activePane="bottomLeft" state="frozen"/>
      <selection activeCell="H135" sqref="H135"/>
      <selection pane="bottomLeft" activeCell="F95" sqref="F95"/>
    </sheetView>
  </sheetViews>
  <sheetFormatPr defaultColWidth="9.140625" defaultRowHeight="12.75" x14ac:dyDescent="0.2"/>
  <cols>
    <col min="1" max="1" width="9.28515625" style="11" bestFit="1" customWidth="1"/>
    <col min="2" max="2" width="9.28515625" style="2" bestFit="1" customWidth="1"/>
    <col min="3" max="6" width="9.140625" style="2" customWidth="1"/>
    <col min="7" max="16384" width="9.140625" style="2"/>
  </cols>
  <sheetData>
    <row r="1" spans="1:6" x14ac:dyDescent="0.2">
      <c r="A1" s="1"/>
      <c r="B1" s="189"/>
      <c r="C1" s="267"/>
      <c r="D1" s="268"/>
      <c r="E1" s="251" t="s">
        <v>17</v>
      </c>
      <c r="F1" s="253"/>
    </row>
    <row r="2" spans="1:6" x14ac:dyDescent="0.2">
      <c r="A2" s="3"/>
      <c r="B2" s="186" t="s">
        <v>23</v>
      </c>
      <c r="C2" s="244" t="s">
        <v>23</v>
      </c>
      <c r="D2" s="245"/>
      <c r="E2" s="272" t="s">
        <v>18</v>
      </c>
      <c r="F2" s="273"/>
    </row>
    <row r="3" spans="1:6" x14ac:dyDescent="0.2">
      <c r="A3" s="3"/>
      <c r="B3" s="186" t="s">
        <v>24</v>
      </c>
      <c r="C3" s="246" t="s">
        <v>25</v>
      </c>
      <c r="D3" s="247"/>
      <c r="E3" s="261" t="s">
        <v>19</v>
      </c>
      <c r="F3" s="263"/>
    </row>
    <row r="4" spans="1:6" x14ac:dyDescent="0.2">
      <c r="A4" s="4"/>
      <c r="B4" s="181" t="s">
        <v>26</v>
      </c>
      <c r="C4" s="17" t="s">
        <v>26</v>
      </c>
      <c r="D4" s="17" t="s">
        <v>36</v>
      </c>
      <c r="E4" s="264" t="s">
        <v>20</v>
      </c>
      <c r="F4" s="266"/>
    </row>
    <row r="5" spans="1:6" ht="107.25" customHeight="1" thickBot="1" x14ac:dyDescent="0.25">
      <c r="A5" s="5" t="s">
        <v>2</v>
      </c>
      <c r="B5" s="6" t="s">
        <v>27</v>
      </c>
      <c r="C5" s="6" t="s">
        <v>28</v>
      </c>
      <c r="D5" s="6" t="s">
        <v>141</v>
      </c>
      <c r="E5" s="6" t="s">
        <v>21</v>
      </c>
      <c r="F5" s="6" t="s">
        <v>22</v>
      </c>
    </row>
    <row r="6" spans="1:6" ht="13.5" thickBot="1" x14ac:dyDescent="0.25">
      <c r="A6" s="21"/>
      <c r="B6" s="28"/>
      <c r="C6" s="28"/>
      <c r="D6" s="28"/>
      <c r="E6" s="28"/>
      <c r="F6" s="47"/>
    </row>
    <row r="7" spans="1:6" x14ac:dyDescent="0.2">
      <c r="A7" s="43">
        <v>1401</v>
      </c>
      <c r="B7" s="135">
        <v>636</v>
      </c>
      <c r="C7" s="121">
        <v>476</v>
      </c>
      <c r="D7" s="136">
        <v>258</v>
      </c>
      <c r="E7" s="30">
        <v>230</v>
      </c>
      <c r="F7" s="31">
        <v>353</v>
      </c>
    </row>
    <row r="8" spans="1:6" x14ac:dyDescent="0.2">
      <c r="A8" s="25">
        <v>1402</v>
      </c>
      <c r="B8" s="137">
        <v>647</v>
      </c>
      <c r="C8" s="124">
        <v>471</v>
      </c>
      <c r="D8" s="138">
        <v>296</v>
      </c>
      <c r="E8" s="34">
        <v>244</v>
      </c>
      <c r="F8" s="35">
        <v>399</v>
      </c>
    </row>
    <row r="9" spans="1:6" x14ac:dyDescent="0.2">
      <c r="A9" s="25">
        <v>1403</v>
      </c>
      <c r="B9" s="137">
        <v>272</v>
      </c>
      <c r="C9" s="124">
        <v>210</v>
      </c>
      <c r="D9" s="138">
        <v>115</v>
      </c>
      <c r="E9" s="34">
        <v>74</v>
      </c>
      <c r="F9" s="35">
        <v>193</v>
      </c>
    </row>
    <row r="10" spans="1:6" x14ac:dyDescent="0.2">
      <c r="A10" s="25">
        <v>1404</v>
      </c>
      <c r="B10" s="137">
        <v>864</v>
      </c>
      <c r="C10" s="124">
        <v>636</v>
      </c>
      <c r="D10" s="138">
        <v>342</v>
      </c>
      <c r="E10" s="34">
        <v>399</v>
      </c>
      <c r="F10" s="35">
        <v>427</v>
      </c>
    </row>
    <row r="11" spans="1:6" x14ac:dyDescent="0.2">
      <c r="A11" s="25">
        <v>1405</v>
      </c>
      <c r="B11" s="137">
        <v>724</v>
      </c>
      <c r="C11" s="124">
        <v>497</v>
      </c>
      <c r="D11" s="138">
        <v>338</v>
      </c>
      <c r="E11" s="34">
        <v>338</v>
      </c>
      <c r="F11" s="35">
        <v>364</v>
      </c>
    </row>
    <row r="12" spans="1:6" x14ac:dyDescent="0.2">
      <c r="A12" s="25">
        <v>1406</v>
      </c>
      <c r="B12" s="137">
        <v>963</v>
      </c>
      <c r="C12" s="124">
        <v>784</v>
      </c>
      <c r="D12" s="138">
        <v>351</v>
      </c>
      <c r="E12" s="34">
        <v>380</v>
      </c>
      <c r="F12" s="35">
        <v>521</v>
      </c>
    </row>
    <row r="13" spans="1:6" x14ac:dyDescent="0.2">
      <c r="A13" s="25">
        <v>1407</v>
      </c>
      <c r="B13" s="137">
        <v>598</v>
      </c>
      <c r="C13" s="124">
        <v>417</v>
      </c>
      <c r="D13" s="138">
        <v>319</v>
      </c>
      <c r="E13" s="34">
        <v>293</v>
      </c>
      <c r="F13" s="35">
        <v>311</v>
      </c>
    </row>
    <row r="14" spans="1:6" x14ac:dyDescent="0.2">
      <c r="A14" s="25">
        <v>1408</v>
      </c>
      <c r="B14" s="137">
        <v>734</v>
      </c>
      <c r="C14" s="124">
        <v>462</v>
      </c>
      <c r="D14" s="138">
        <v>445</v>
      </c>
      <c r="E14" s="34">
        <v>337</v>
      </c>
      <c r="F14" s="35">
        <v>420</v>
      </c>
    </row>
    <row r="15" spans="1:6" x14ac:dyDescent="0.2">
      <c r="A15" s="25">
        <v>1409</v>
      </c>
      <c r="B15" s="137">
        <v>678</v>
      </c>
      <c r="C15" s="124">
        <v>478</v>
      </c>
      <c r="D15" s="138">
        <v>338</v>
      </c>
      <c r="E15" s="34">
        <v>297</v>
      </c>
      <c r="F15" s="35">
        <v>425</v>
      </c>
    </row>
    <row r="16" spans="1:6" x14ac:dyDescent="0.2">
      <c r="A16" s="25">
        <v>1410</v>
      </c>
      <c r="B16" s="137">
        <v>590</v>
      </c>
      <c r="C16" s="124">
        <v>395</v>
      </c>
      <c r="D16" s="138">
        <v>386</v>
      </c>
      <c r="E16" s="34">
        <v>351</v>
      </c>
      <c r="F16" s="35">
        <v>326</v>
      </c>
    </row>
    <row r="17" spans="1:6" x14ac:dyDescent="0.2">
      <c r="A17" s="26">
        <v>1411</v>
      </c>
      <c r="B17" s="137">
        <v>752</v>
      </c>
      <c r="C17" s="124">
        <v>464</v>
      </c>
      <c r="D17" s="138">
        <v>455</v>
      </c>
      <c r="E17" s="34">
        <v>329</v>
      </c>
      <c r="F17" s="35">
        <v>472</v>
      </c>
    </row>
    <row r="18" spans="1:6" x14ac:dyDescent="0.2">
      <c r="A18" s="26">
        <v>1412</v>
      </c>
      <c r="B18" s="137">
        <v>267</v>
      </c>
      <c r="C18" s="124">
        <v>199</v>
      </c>
      <c r="D18" s="138">
        <v>128</v>
      </c>
      <c r="E18" s="34">
        <v>144</v>
      </c>
      <c r="F18" s="35">
        <v>128</v>
      </c>
    </row>
    <row r="19" spans="1:6" x14ac:dyDescent="0.2">
      <c r="A19" s="26">
        <v>1413</v>
      </c>
      <c r="B19" s="139">
        <v>939</v>
      </c>
      <c r="C19" s="126">
        <v>658</v>
      </c>
      <c r="D19" s="140">
        <v>464</v>
      </c>
      <c r="E19" s="53">
        <v>440</v>
      </c>
      <c r="F19" s="55">
        <v>472</v>
      </c>
    </row>
    <row r="20" spans="1:6" x14ac:dyDescent="0.2">
      <c r="A20" s="26">
        <v>1414</v>
      </c>
      <c r="B20" s="139">
        <v>990</v>
      </c>
      <c r="C20" s="126">
        <v>716</v>
      </c>
      <c r="D20" s="140">
        <v>452</v>
      </c>
      <c r="E20" s="53">
        <v>470</v>
      </c>
      <c r="F20" s="55">
        <v>511</v>
      </c>
    </row>
    <row r="21" spans="1:6" x14ac:dyDescent="0.2">
      <c r="A21" s="26">
        <v>1415</v>
      </c>
      <c r="B21" s="139">
        <v>776</v>
      </c>
      <c r="C21" s="126">
        <v>578</v>
      </c>
      <c r="D21" s="140">
        <v>297</v>
      </c>
      <c r="E21" s="53">
        <v>257</v>
      </c>
      <c r="F21" s="55">
        <v>464</v>
      </c>
    </row>
    <row r="22" spans="1:6" x14ac:dyDescent="0.2">
      <c r="A22" s="26">
        <v>1416</v>
      </c>
      <c r="B22" s="139">
        <v>787</v>
      </c>
      <c r="C22" s="126">
        <v>581</v>
      </c>
      <c r="D22" s="140">
        <v>334</v>
      </c>
      <c r="E22" s="53">
        <v>331</v>
      </c>
      <c r="F22" s="55">
        <v>455</v>
      </c>
    </row>
    <row r="23" spans="1:6" x14ac:dyDescent="0.2">
      <c r="A23" s="26">
        <v>1417</v>
      </c>
      <c r="B23" s="137">
        <v>678</v>
      </c>
      <c r="C23" s="124">
        <v>468</v>
      </c>
      <c r="D23" s="138">
        <v>317</v>
      </c>
      <c r="E23" s="34">
        <v>316</v>
      </c>
      <c r="F23" s="35">
        <v>362</v>
      </c>
    </row>
    <row r="24" spans="1:6" x14ac:dyDescent="0.2">
      <c r="A24" s="26">
        <v>1418</v>
      </c>
      <c r="B24" s="137">
        <v>1160</v>
      </c>
      <c r="C24" s="124">
        <v>827</v>
      </c>
      <c r="D24" s="138">
        <v>530</v>
      </c>
      <c r="E24" s="34">
        <v>595</v>
      </c>
      <c r="F24" s="35">
        <v>604</v>
      </c>
    </row>
    <row r="25" spans="1:6" x14ac:dyDescent="0.2">
      <c r="A25" s="26">
        <v>1419</v>
      </c>
      <c r="B25" s="137">
        <v>613</v>
      </c>
      <c r="C25" s="124">
        <v>423</v>
      </c>
      <c r="D25" s="138">
        <v>300</v>
      </c>
      <c r="E25" s="34">
        <v>307</v>
      </c>
      <c r="F25" s="35">
        <v>317</v>
      </c>
    </row>
    <row r="26" spans="1:6" x14ac:dyDescent="0.2">
      <c r="A26" s="26">
        <v>1501</v>
      </c>
      <c r="B26" s="137">
        <v>1004</v>
      </c>
      <c r="C26" s="124">
        <v>669</v>
      </c>
      <c r="D26" s="138">
        <v>534</v>
      </c>
      <c r="E26" s="34">
        <v>447</v>
      </c>
      <c r="F26" s="35">
        <v>569</v>
      </c>
    </row>
    <row r="27" spans="1:6" x14ac:dyDescent="0.2">
      <c r="A27" s="12">
        <v>1502</v>
      </c>
      <c r="B27" s="18">
        <v>900</v>
      </c>
      <c r="C27" s="14">
        <v>505</v>
      </c>
      <c r="D27" s="16">
        <v>601</v>
      </c>
      <c r="E27" s="14">
        <v>434</v>
      </c>
      <c r="F27" s="16">
        <v>535</v>
      </c>
    </row>
    <row r="28" spans="1:6" x14ac:dyDescent="0.2">
      <c r="A28" s="12">
        <v>1503</v>
      </c>
      <c r="B28" s="18">
        <v>674</v>
      </c>
      <c r="C28" s="14">
        <v>438</v>
      </c>
      <c r="D28" s="16">
        <v>447</v>
      </c>
      <c r="E28" s="14">
        <v>314</v>
      </c>
      <c r="F28" s="16">
        <v>416</v>
      </c>
    </row>
    <row r="29" spans="1:6" x14ac:dyDescent="0.2">
      <c r="A29" s="26">
        <v>1504</v>
      </c>
      <c r="B29" s="139">
        <v>915</v>
      </c>
      <c r="C29" s="126">
        <v>638</v>
      </c>
      <c r="D29" s="140">
        <v>574</v>
      </c>
      <c r="E29" s="53">
        <v>450</v>
      </c>
      <c r="F29" s="55">
        <v>538</v>
      </c>
    </row>
    <row r="30" spans="1:6" x14ac:dyDescent="0.2">
      <c r="A30" s="12">
        <v>1505</v>
      </c>
      <c r="B30" s="18">
        <v>623</v>
      </c>
      <c r="C30" s="14">
        <v>390</v>
      </c>
      <c r="D30" s="16">
        <v>389</v>
      </c>
      <c r="E30" s="14">
        <v>320</v>
      </c>
      <c r="F30" s="16">
        <v>356</v>
      </c>
    </row>
    <row r="31" spans="1:6" x14ac:dyDescent="0.2">
      <c r="A31" s="12">
        <v>1506</v>
      </c>
      <c r="B31" s="18">
        <v>724</v>
      </c>
      <c r="C31" s="14">
        <v>441</v>
      </c>
      <c r="D31" s="16">
        <v>469</v>
      </c>
      <c r="E31" s="14">
        <v>412</v>
      </c>
      <c r="F31" s="16">
        <v>392</v>
      </c>
    </row>
    <row r="32" spans="1:6" x14ac:dyDescent="0.2">
      <c r="A32" s="12">
        <v>1507</v>
      </c>
      <c r="B32" s="18">
        <v>738</v>
      </c>
      <c r="C32" s="14">
        <v>433</v>
      </c>
      <c r="D32" s="16">
        <v>512</v>
      </c>
      <c r="E32" s="14">
        <v>397</v>
      </c>
      <c r="F32" s="16">
        <v>433</v>
      </c>
    </row>
    <row r="33" spans="1:6" x14ac:dyDescent="0.2">
      <c r="A33" s="12">
        <v>1508</v>
      </c>
      <c r="B33" s="18">
        <v>689</v>
      </c>
      <c r="C33" s="14">
        <v>398</v>
      </c>
      <c r="D33" s="16">
        <v>472</v>
      </c>
      <c r="E33" s="14">
        <v>353</v>
      </c>
      <c r="F33" s="16">
        <v>420</v>
      </c>
    </row>
    <row r="34" spans="1:6" x14ac:dyDescent="0.2">
      <c r="A34" s="12">
        <v>1509</v>
      </c>
      <c r="B34" s="18">
        <v>894</v>
      </c>
      <c r="C34" s="14">
        <v>530</v>
      </c>
      <c r="D34" s="16">
        <v>618</v>
      </c>
      <c r="E34" s="14">
        <v>549</v>
      </c>
      <c r="F34" s="16">
        <v>469</v>
      </c>
    </row>
    <row r="35" spans="1:6" x14ac:dyDescent="0.2">
      <c r="A35" s="12">
        <v>1510</v>
      </c>
      <c r="B35" s="18">
        <v>457</v>
      </c>
      <c r="C35" s="14">
        <v>262</v>
      </c>
      <c r="D35" s="16">
        <v>384</v>
      </c>
      <c r="E35" s="14">
        <v>276</v>
      </c>
      <c r="F35" s="16">
        <v>276</v>
      </c>
    </row>
    <row r="36" spans="1:6" x14ac:dyDescent="0.2">
      <c r="A36" s="12">
        <v>1511</v>
      </c>
      <c r="B36" s="18">
        <v>438</v>
      </c>
      <c r="C36" s="14">
        <v>250</v>
      </c>
      <c r="D36" s="16">
        <v>300</v>
      </c>
      <c r="E36" s="14">
        <v>264</v>
      </c>
      <c r="F36" s="16">
        <v>225</v>
      </c>
    </row>
    <row r="37" spans="1:6" x14ac:dyDescent="0.2">
      <c r="A37" s="12">
        <v>1512</v>
      </c>
      <c r="B37" s="18">
        <v>368</v>
      </c>
      <c r="C37" s="14">
        <v>196</v>
      </c>
      <c r="D37" s="16">
        <v>278</v>
      </c>
      <c r="E37" s="14">
        <v>223</v>
      </c>
      <c r="F37" s="16">
        <v>194</v>
      </c>
    </row>
    <row r="38" spans="1:6" x14ac:dyDescent="0.2">
      <c r="A38" s="12">
        <v>1513</v>
      </c>
      <c r="B38" s="18">
        <v>428</v>
      </c>
      <c r="C38" s="14">
        <v>238</v>
      </c>
      <c r="D38" s="16">
        <v>327</v>
      </c>
      <c r="E38" s="14">
        <v>277</v>
      </c>
      <c r="F38" s="16">
        <v>227</v>
      </c>
    </row>
    <row r="39" spans="1:6" x14ac:dyDescent="0.2">
      <c r="A39" s="12">
        <v>1514</v>
      </c>
      <c r="B39" s="18">
        <v>509</v>
      </c>
      <c r="C39" s="14">
        <v>285</v>
      </c>
      <c r="D39" s="16">
        <v>361</v>
      </c>
      <c r="E39" s="14">
        <v>292</v>
      </c>
      <c r="F39" s="16">
        <v>291</v>
      </c>
    </row>
    <row r="40" spans="1:6" x14ac:dyDescent="0.2">
      <c r="A40" s="12">
        <v>1515</v>
      </c>
      <c r="B40" s="18">
        <v>381</v>
      </c>
      <c r="C40" s="14">
        <v>226</v>
      </c>
      <c r="D40" s="16">
        <v>216</v>
      </c>
      <c r="E40" s="14">
        <v>187</v>
      </c>
      <c r="F40" s="16">
        <v>209</v>
      </c>
    </row>
    <row r="41" spans="1:6" x14ac:dyDescent="0.2">
      <c r="A41" s="12">
        <v>1601</v>
      </c>
      <c r="B41" s="18">
        <v>1035</v>
      </c>
      <c r="C41" s="14">
        <v>568</v>
      </c>
      <c r="D41" s="16">
        <v>814</v>
      </c>
      <c r="E41" s="14">
        <v>539</v>
      </c>
      <c r="F41" s="16">
        <v>665</v>
      </c>
    </row>
    <row r="42" spans="1:6" x14ac:dyDescent="0.2">
      <c r="A42" s="12">
        <v>1602</v>
      </c>
      <c r="B42" s="18">
        <v>665</v>
      </c>
      <c r="C42" s="14">
        <v>352</v>
      </c>
      <c r="D42" s="16">
        <v>575</v>
      </c>
      <c r="E42" s="14">
        <v>413</v>
      </c>
      <c r="F42" s="16">
        <v>387</v>
      </c>
    </row>
    <row r="43" spans="1:6" x14ac:dyDescent="0.2">
      <c r="A43" s="12">
        <v>1603</v>
      </c>
      <c r="B43" s="18">
        <v>952</v>
      </c>
      <c r="C43" s="14">
        <v>423</v>
      </c>
      <c r="D43" s="16">
        <v>876</v>
      </c>
      <c r="E43" s="14">
        <v>514</v>
      </c>
      <c r="F43" s="16">
        <v>606</v>
      </c>
    </row>
    <row r="44" spans="1:6" x14ac:dyDescent="0.2">
      <c r="A44" s="12">
        <v>1604</v>
      </c>
      <c r="B44" s="18">
        <v>582</v>
      </c>
      <c r="C44" s="14">
        <v>276</v>
      </c>
      <c r="D44" s="16">
        <v>611</v>
      </c>
      <c r="E44" s="14">
        <v>367</v>
      </c>
      <c r="F44" s="16">
        <v>380</v>
      </c>
    </row>
    <row r="45" spans="1:6" x14ac:dyDescent="0.2">
      <c r="A45" s="12">
        <v>1605</v>
      </c>
      <c r="B45" s="18">
        <v>533</v>
      </c>
      <c r="C45" s="14">
        <v>229</v>
      </c>
      <c r="D45" s="16">
        <v>602</v>
      </c>
      <c r="E45" s="14">
        <v>356</v>
      </c>
      <c r="F45" s="16">
        <v>357</v>
      </c>
    </row>
    <row r="46" spans="1:6" x14ac:dyDescent="0.2">
      <c r="A46" s="12">
        <v>1606</v>
      </c>
      <c r="B46" s="18">
        <v>420</v>
      </c>
      <c r="C46" s="14">
        <v>174</v>
      </c>
      <c r="D46" s="16">
        <v>539</v>
      </c>
      <c r="E46" s="14">
        <v>332</v>
      </c>
      <c r="F46" s="16">
        <v>267</v>
      </c>
    </row>
    <row r="47" spans="1:6" x14ac:dyDescent="0.2">
      <c r="A47" s="26">
        <v>1607</v>
      </c>
      <c r="B47" s="139">
        <v>840</v>
      </c>
      <c r="C47" s="126">
        <v>503</v>
      </c>
      <c r="D47" s="140">
        <v>583</v>
      </c>
      <c r="E47" s="53">
        <v>473</v>
      </c>
      <c r="F47" s="55">
        <v>495</v>
      </c>
    </row>
    <row r="48" spans="1:6" x14ac:dyDescent="0.2">
      <c r="A48" s="12">
        <v>1608</v>
      </c>
      <c r="B48" s="18">
        <v>405</v>
      </c>
      <c r="C48" s="14">
        <v>241</v>
      </c>
      <c r="D48" s="16">
        <v>355</v>
      </c>
      <c r="E48" s="14">
        <v>305</v>
      </c>
      <c r="F48" s="16">
        <v>224</v>
      </c>
    </row>
    <row r="49" spans="1:6" x14ac:dyDescent="0.2">
      <c r="A49" s="12">
        <v>1609</v>
      </c>
      <c r="B49" s="18">
        <v>679</v>
      </c>
      <c r="C49" s="14">
        <v>387</v>
      </c>
      <c r="D49" s="16">
        <v>488</v>
      </c>
      <c r="E49" s="14">
        <v>359</v>
      </c>
      <c r="F49" s="16">
        <v>427</v>
      </c>
    </row>
    <row r="50" spans="1:6" x14ac:dyDescent="0.2">
      <c r="A50" s="12">
        <v>1610</v>
      </c>
      <c r="B50" s="18">
        <v>894</v>
      </c>
      <c r="C50" s="14">
        <v>446</v>
      </c>
      <c r="D50" s="16">
        <v>684</v>
      </c>
      <c r="E50" s="14">
        <v>514</v>
      </c>
      <c r="F50" s="16">
        <v>517</v>
      </c>
    </row>
    <row r="51" spans="1:6" x14ac:dyDescent="0.2">
      <c r="A51" s="12">
        <v>1611</v>
      </c>
      <c r="B51" s="18">
        <v>689</v>
      </c>
      <c r="C51" s="14">
        <v>410</v>
      </c>
      <c r="D51" s="16">
        <v>514</v>
      </c>
      <c r="E51" s="14">
        <v>345</v>
      </c>
      <c r="F51" s="16">
        <v>472</v>
      </c>
    </row>
    <row r="52" spans="1:6" x14ac:dyDescent="0.2">
      <c r="A52" s="12">
        <v>1612</v>
      </c>
      <c r="B52" s="18">
        <v>380</v>
      </c>
      <c r="C52" s="14">
        <v>200</v>
      </c>
      <c r="D52" s="16">
        <v>287</v>
      </c>
      <c r="E52" s="14">
        <v>251</v>
      </c>
      <c r="F52" s="16">
        <v>194</v>
      </c>
    </row>
    <row r="53" spans="1:6" x14ac:dyDescent="0.2">
      <c r="A53" s="12">
        <v>1613</v>
      </c>
      <c r="B53" s="18">
        <v>688</v>
      </c>
      <c r="C53" s="14">
        <v>348</v>
      </c>
      <c r="D53" s="16">
        <v>582</v>
      </c>
      <c r="E53" s="14">
        <v>388</v>
      </c>
      <c r="F53" s="16">
        <v>449</v>
      </c>
    </row>
    <row r="54" spans="1:6" x14ac:dyDescent="0.2">
      <c r="A54" s="12">
        <v>1614</v>
      </c>
      <c r="B54" s="18">
        <v>566</v>
      </c>
      <c r="C54" s="14">
        <v>277</v>
      </c>
      <c r="D54" s="16">
        <v>432</v>
      </c>
      <c r="E54" s="14">
        <v>325</v>
      </c>
      <c r="F54" s="16">
        <v>329</v>
      </c>
    </row>
    <row r="55" spans="1:6" x14ac:dyDescent="0.2">
      <c r="A55" s="12">
        <v>1615</v>
      </c>
      <c r="B55" s="18">
        <v>655</v>
      </c>
      <c r="C55" s="14">
        <v>296</v>
      </c>
      <c r="D55" s="16">
        <v>611</v>
      </c>
      <c r="E55" s="14">
        <v>396</v>
      </c>
      <c r="F55" s="16">
        <v>408</v>
      </c>
    </row>
    <row r="56" spans="1:6" x14ac:dyDescent="0.2">
      <c r="A56" s="12">
        <v>1701</v>
      </c>
      <c r="B56" s="18">
        <v>529</v>
      </c>
      <c r="C56" s="14">
        <v>308</v>
      </c>
      <c r="D56" s="16">
        <v>371</v>
      </c>
      <c r="E56" s="14">
        <v>344</v>
      </c>
      <c r="F56" s="16">
        <v>247</v>
      </c>
    </row>
    <row r="57" spans="1:6" x14ac:dyDescent="0.2">
      <c r="A57" s="12">
        <v>1702</v>
      </c>
      <c r="B57" s="18">
        <v>683</v>
      </c>
      <c r="C57" s="14">
        <v>394</v>
      </c>
      <c r="D57" s="16">
        <v>468</v>
      </c>
      <c r="E57" s="14">
        <v>385</v>
      </c>
      <c r="F57" s="16">
        <v>402</v>
      </c>
    </row>
    <row r="58" spans="1:6" x14ac:dyDescent="0.2">
      <c r="A58" s="12">
        <v>1703</v>
      </c>
      <c r="B58" s="18">
        <v>519</v>
      </c>
      <c r="C58" s="14">
        <v>272</v>
      </c>
      <c r="D58" s="16">
        <v>400</v>
      </c>
      <c r="E58" s="14">
        <v>324</v>
      </c>
      <c r="F58" s="16">
        <v>276</v>
      </c>
    </row>
    <row r="59" spans="1:6" x14ac:dyDescent="0.2">
      <c r="A59" s="12">
        <v>1704</v>
      </c>
      <c r="B59" s="18">
        <v>479</v>
      </c>
      <c r="C59" s="14">
        <v>202</v>
      </c>
      <c r="D59" s="16">
        <v>529</v>
      </c>
      <c r="E59" s="14">
        <v>302</v>
      </c>
      <c r="F59" s="16">
        <v>331</v>
      </c>
    </row>
    <row r="60" spans="1:6" x14ac:dyDescent="0.2">
      <c r="A60" s="12">
        <v>1705</v>
      </c>
      <c r="B60" s="18">
        <v>461</v>
      </c>
      <c r="C60" s="14">
        <v>226</v>
      </c>
      <c r="D60" s="16">
        <v>421</v>
      </c>
      <c r="E60" s="14">
        <v>286</v>
      </c>
      <c r="F60" s="16">
        <v>294</v>
      </c>
    </row>
    <row r="61" spans="1:6" x14ac:dyDescent="0.2">
      <c r="A61" s="12">
        <v>1706</v>
      </c>
      <c r="B61" s="18">
        <v>645</v>
      </c>
      <c r="C61" s="14">
        <v>307</v>
      </c>
      <c r="D61" s="16">
        <v>634</v>
      </c>
      <c r="E61" s="14">
        <v>429</v>
      </c>
      <c r="F61" s="16">
        <v>384</v>
      </c>
    </row>
    <row r="62" spans="1:6" x14ac:dyDescent="0.2">
      <c r="A62" s="12">
        <v>1707</v>
      </c>
      <c r="B62" s="18">
        <v>460</v>
      </c>
      <c r="C62" s="14">
        <v>191</v>
      </c>
      <c r="D62" s="16">
        <v>500</v>
      </c>
      <c r="E62" s="14">
        <v>289</v>
      </c>
      <c r="F62" s="16">
        <v>307</v>
      </c>
    </row>
    <row r="63" spans="1:6" x14ac:dyDescent="0.2">
      <c r="A63" s="12">
        <v>1708</v>
      </c>
      <c r="B63" s="18">
        <v>489</v>
      </c>
      <c r="C63" s="14">
        <v>246</v>
      </c>
      <c r="D63" s="16">
        <v>569</v>
      </c>
      <c r="E63" s="14">
        <v>340</v>
      </c>
      <c r="F63" s="16">
        <v>348</v>
      </c>
    </row>
    <row r="64" spans="1:6" x14ac:dyDescent="0.2">
      <c r="A64" s="12">
        <v>1709</v>
      </c>
      <c r="B64" s="18">
        <v>536</v>
      </c>
      <c r="C64" s="14">
        <v>218</v>
      </c>
      <c r="D64" s="16">
        <v>600</v>
      </c>
      <c r="E64" s="14">
        <v>366</v>
      </c>
      <c r="F64" s="16">
        <v>346</v>
      </c>
    </row>
    <row r="65" spans="1:6" x14ac:dyDescent="0.2">
      <c r="A65" s="12">
        <v>1710</v>
      </c>
      <c r="B65" s="18">
        <v>273</v>
      </c>
      <c r="C65" s="14">
        <v>134</v>
      </c>
      <c r="D65" s="16">
        <v>276</v>
      </c>
      <c r="E65" s="14">
        <v>210</v>
      </c>
      <c r="F65" s="16">
        <v>134</v>
      </c>
    </row>
    <row r="66" spans="1:6" x14ac:dyDescent="0.2">
      <c r="A66" s="12">
        <v>1711</v>
      </c>
      <c r="B66" s="18">
        <v>302</v>
      </c>
      <c r="C66" s="14">
        <v>130</v>
      </c>
      <c r="D66" s="16">
        <v>345</v>
      </c>
      <c r="E66" s="14">
        <v>234</v>
      </c>
      <c r="F66" s="16">
        <v>174</v>
      </c>
    </row>
    <row r="67" spans="1:6" x14ac:dyDescent="0.2">
      <c r="A67" s="12">
        <v>1712</v>
      </c>
      <c r="B67" s="18">
        <v>536</v>
      </c>
      <c r="C67" s="14">
        <v>298</v>
      </c>
      <c r="D67" s="16">
        <v>436</v>
      </c>
      <c r="E67" s="14">
        <v>337</v>
      </c>
      <c r="F67" s="16">
        <v>309</v>
      </c>
    </row>
    <row r="68" spans="1:6" x14ac:dyDescent="0.2">
      <c r="A68" s="12">
        <v>1713</v>
      </c>
      <c r="B68" s="18">
        <v>705</v>
      </c>
      <c r="C68" s="14">
        <v>381</v>
      </c>
      <c r="D68" s="16">
        <v>517</v>
      </c>
      <c r="E68" s="14">
        <v>387</v>
      </c>
      <c r="F68" s="16">
        <v>412</v>
      </c>
    </row>
    <row r="69" spans="1:6" x14ac:dyDescent="0.2">
      <c r="A69" s="12">
        <v>1714</v>
      </c>
      <c r="B69" s="18">
        <v>646</v>
      </c>
      <c r="C69" s="14">
        <v>348</v>
      </c>
      <c r="D69" s="16">
        <v>491</v>
      </c>
      <c r="E69" s="14">
        <v>376</v>
      </c>
      <c r="F69" s="16">
        <v>366</v>
      </c>
    </row>
    <row r="70" spans="1:6" x14ac:dyDescent="0.2">
      <c r="A70" s="12">
        <v>1715</v>
      </c>
      <c r="B70" s="18">
        <v>581</v>
      </c>
      <c r="C70" s="14">
        <v>269</v>
      </c>
      <c r="D70" s="16">
        <v>572</v>
      </c>
      <c r="E70" s="14">
        <v>418</v>
      </c>
      <c r="F70" s="16">
        <v>315</v>
      </c>
    </row>
    <row r="71" spans="1:6" x14ac:dyDescent="0.2">
      <c r="A71" s="26">
        <v>1801</v>
      </c>
      <c r="B71" s="137">
        <v>609</v>
      </c>
      <c r="C71" s="124">
        <v>392</v>
      </c>
      <c r="D71" s="138">
        <v>364</v>
      </c>
      <c r="E71" s="34">
        <v>330</v>
      </c>
      <c r="F71" s="35">
        <v>343</v>
      </c>
    </row>
    <row r="72" spans="1:6" x14ac:dyDescent="0.2">
      <c r="A72" s="26">
        <v>1802</v>
      </c>
      <c r="B72" s="137">
        <v>891</v>
      </c>
      <c r="C72" s="124">
        <v>544</v>
      </c>
      <c r="D72" s="138">
        <v>555</v>
      </c>
      <c r="E72" s="34">
        <v>452</v>
      </c>
      <c r="F72" s="35">
        <v>508</v>
      </c>
    </row>
    <row r="73" spans="1:6" x14ac:dyDescent="0.2">
      <c r="A73" s="26">
        <v>1803</v>
      </c>
      <c r="B73" s="139">
        <v>596</v>
      </c>
      <c r="C73" s="126">
        <v>378</v>
      </c>
      <c r="D73" s="140">
        <v>355</v>
      </c>
      <c r="E73" s="53">
        <v>301</v>
      </c>
      <c r="F73" s="55">
        <v>343</v>
      </c>
    </row>
    <row r="74" spans="1:6" x14ac:dyDescent="0.2">
      <c r="A74" s="26">
        <v>1804</v>
      </c>
      <c r="B74" s="139">
        <v>59</v>
      </c>
      <c r="C74" s="126">
        <v>37</v>
      </c>
      <c r="D74" s="140">
        <v>31</v>
      </c>
      <c r="E74" s="53">
        <v>30</v>
      </c>
      <c r="F74" s="55">
        <v>30</v>
      </c>
    </row>
    <row r="75" spans="1:6" x14ac:dyDescent="0.2">
      <c r="A75" s="12">
        <v>1805</v>
      </c>
      <c r="B75" s="18">
        <v>527</v>
      </c>
      <c r="C75" s="14">
        <v>280</v>
      </c>
      <c r="D75" s="16">
        <v>576</v>
      </c>
      <c r="E75" s="14">
        <v>343</v>
      </c>
      <c r="F75" s="16">
        <v>359</v>
      </c>
    </row>
    <row r="76" spans="1:6" x14ac:dyDescent="0.2">
      <c r="A76" s="12">
        <v>1806</v>
      </c>
      <c r="B76" s="18">
        <v>621</v>
      </c>
      <c r="C76" s="14">
        <v>305</v>
      </c>
      <c r="D76" s="16">
        <v>567</v>
      </c>
      <c r="E76" s="14">
        <v>393</v>
      </c>
      <c r="F76" s="16">
        <v>395</v>
      </c>
    </row>
    <row r="77" spans="1:6" x14ac:dyDescent="0.2">
      <c r="A77" s="12">
        <v>1807</v>
      </c>
      <c r="B77" s="18">
        <v>656</v>
      </c>
      <c r="C77" s="14">
        <v>331</v>
      </c>
      <c r="D77" s="16">
        <v>652</v>
      </c>
      <c r="E77" s="14">
        <v>465</v>
      </c>
      <c r="F77" s="16">
        <v>398</v>
      </c>
    </row>
    <row r="78" spans="1:6" x14ac:dyDescent="0.2">
      <c r="A78" s="12">
        <v>1808</v>
      </c>
      <c r="B78" s="18">
        <v>598</v>
      </c>
      <c r="C78" s="14">
        <v>262</v>
      </c>
      <c r="D78" s="16">
        <v>610</v>
      </c>
      <c r="E78" s="14">
        <v>413</v>
      </c>
      <c r="F78" s="16">
        <v>344</v>
      </c>
    </row>
    <row r="79" spans="1:6" x14ac:dyDescent="0.2">
      <c r="A79" s="12">
        <v>1809</v>
      </c>
      <c r="B79" s="18">
        <v>718</v>
      </c>
      <c r="C79" s="14">
        <v>352</v>
      </c>
      <c r="D79" s="16">
        <v>646</v>
      </c>
      <c r="E79" s="14">
        <v>414</v>
      </c>
      <c r="F79" s="16">
        <v>458</v>
      </c>
    </row>
    <row r="80" spans="1:6" x14ac:dyDescent="0.2">
      <c r="A80" s="12">
        <v>1810</v>
      </c>
      <c r="B80" s="18">
        <v>558</v>
      </c>
      <c r="C80" s="14">
        <v>245</v>
      </c>
      <c r="D80" s="16">
        <v>503</v>
      </c>
      <c r="E80" s="14">
        <v>289</v>
      </c>
      <c r="F80" s="16">
        <v>381</v>
      </c>
    </row>
    <row r="81" spans="1:6" x14ac:dyDescent="0.2">
      <c r="A81" s="12">
        <v>1811</v>
      </c>
      <c r="B81" s="18">
        <v>704</v>
      </c>
      <c r="C81" s="14">
        <v>325</v>
      </c>
      <c r="D81" s="16">
        <v>629</v>
      </c>
      <c r="E81" s="14">
        <v>385</v>
      </c>
      <c r="F81" s="16">
        <v>474</v>
      </c>
    </row>
    <row r="82" spans="1:6" x14ac:dyDescent="0.2">
      <c r="A82" s="12">
        <v>1812</v>
      </c>
      <c r="B82" s="18">
        <v>568</v>
      </c>
      <c r="C82" s="14">
        <v>289</v>
      </c>
      <c r="D82" s="16">
        <v>513</v>
      </c>
      <c r="E82" s="14">
        <v>378</v>
      </c>
      <c r="F82" s="16">
        <v>325</v>
      </c>
    </row>
    <row r="83" spans="1:6" x14ac:dyDescent="0.2">
      <c r="A83" s="12">
        <v>1813</v>
      </c>
      <c r="B83" s="18">
        <v>685</v>
      </c>
      <c r="C83" s="14">
        <v>310</v>
      </c>
      <c r="D83" s="16">
        <v>588</v>
      </c>
      <c r="E83" s="14">
        <v>376</v>
      </c>
      <c r="F83" s="16">
        <v>413</v>
      </c>
    </row>
    <row r="84" spans="1:6" x14ac:dyDescent="0.2">
      <c r="A84" s="12">
        <v>1814</v>
      </c>
      <c r="B84" s="18">
        <v>664</v>
      </c>
      <c r="C84" s="14">
        <v>338</v>
      </c>
      <c r="D84" s="16">
        <v>552</v>
      </c>
      <c r="E84" s="14">
        <v>393</v>
      </c>
      <c r="F84" s="16">
        <v>372</v>
      </c>
    </row>
    <row r="85" spans="1:6" x14ac:dyDescent="0.2">
      <c r="A85" s="12">
        <v>1815</v>
      </c>
      <c r="B85" s="18">
        <v>731</v>
      </c>
      <c r="C85" s="14">
        <v>401</v>
      </c>
      <c r="D85" s="16">
        <v>555</v>
      </c>
      <c r="E85" s="14">
        <v>422</v>
      </c>
      <c r="F85" s="16">
        <v>388</v>
      </c>
    </row>
    <row r="86" spans="1:6" x14ac:dyDescent="0.2">
      <c r="A86" s="12">
        <v>1816</v>
      </c>
      <c r="B86" s="18">
        <v>468</v>
      </c>
      <c r="C86" s="14">
        <v>257</v>
      </c>
      <c r="D86" s="16">
        <v>344</v>
      </c>
      <c r="E86" s="14">
        <v>215</v>
      </c>
      <c r="F86" s="16">
        <v>306</v>
      </c>
    </row>
    <row r="87" spans="1:6" x14ac:dyDescent="0.2">
      <c r="A87" s="12">
        <v>1817</v>
      </c>
      <c r="B87" s="18">
        <v>815</v>
      </c>
      <c r="C87" s="14">
        <v>411</v>
      </c>
      <c r="D87" s="16">
        <v>718</v>
      </c>
      <c r="E87" s="14">
        <v>465</v>
      </c>
      <c r="F87" s="16">
        <v>520</v>
      </c>
    </row>
    <row r="88" spans="1:6" x14ac:dyDescent="0.2">
      <c r="A88" s="12">
        <v>1818</v>
      </c>
      <c r="B88" s="18">
        <v>675</v>
      </c>
      <c r="C88" s="14">
        <v>361</v>
      </c>
      <c r="D88" s="16">
        <v>512</v>
      </c>
      <c r="E88" s="14">
        <v>393</v>
      </c>
      <c r="F88" s="16">
        <v>351</v>
      </c>
    </row>
    <row r="89" spans="1:6" x14ac:dyDescent="0.2">
      <c r="A89" s="12">
        <v>1901</v>
      </c>
      <c r="B89" s="18">
        <v>762</v>
      </c>
      <c r="C89" s="14">
        <v>432</v>
      </c>
      <c r="D89" s="16">
        <v>569</v>
      </c>
      <c r="E89" s="14">
        <v>349</v>
      </c>
      <c r="F89" s="16">
        <v>516</v>
      </c>
    </row>
    <row r="90" spans="1:6" x14ac:dyDescent="0.2">
      <c r="A90" s="12">
        <v>1902</v>
      </c>
      <c r="B90" s="18">
        <v>713</v>
      </c>
      <c r="C90" s="14">
        <v>351</v>
      </c>
      <c r="D90" s="16">
        <v>616</v>
      </c>
      <c r="E90" s="14">
        <v>341</v>
      </c>
      <c r="F90" s="16">
        <v>505</v>
      </c>
    </row>
    <row r="91" spans="1:6" x14ac:dyDescent="0.2">
      <c r="A91" s="26">
        <v>1903</v>
      </c>
      <c r="B91" s="139">
        <v>275</v>
      </c>
      <c r="C91" s="126">
        <v>177</v>
      </c>
      <c r="D91" s="140">
        <v>180</v>
      </c>
      <c r="E91" s="53">
        <v>147</v>
      </c>
      <c r="F91" s="55">
        <v>149</v>
      </c>
    </row>
    <row r="92" spans="1:6" x14ac:dyDescent="0.2">
      <c r="A92" s="12">
        <v>1904</v>
      </c>
      <c r="B92" s="18">
        <v>625</v>
      </c>
      <c r="C92" s="14">
        <v>371</v>
      </c>
      <c r="D92" s="16">
        <v>435</v>
      </c>
      <c r="E92" s="14">
        <v>332</v>
      </c>
      <c r="F92" s="16">
        <v>368</v>
      </c>
    </row>
    <row r="93" spans="1:6" x14ac:dyDescent="0.2">
      <c r="A93" s="12">
        <v>1905</v>
      </c>
      <c r="B93" s="18">
        <v>496</v>
      </c>
      <c r="C93" s="14">
        <v>218</v>
      </c>
      <c r="D93" s="16">
        <v>490</v>
      </c>
      <c r="E93" s="14">
        <v>315</v>
      </c>
      <c r="F93" s="16">
        <v>309</v>
      </c>
    </row>
    <row r="94" spans="1:6" x14ac:dyDescent="0.2">
      <c r="A94" s="12">
        <v>1906</v>
      </c>
      <c r="B94" s="18">
        <v>677</v>
      </c>
      <c r="C94" s="14">
        <v>301</v>
      </c>
      <c r="D94" s="16">
        <v>683</v>
      </c>
      <c r="E94" s="14">
        <v>438</v>
      </c>
      <c r="F94" s="16">
        <v>439</v>
      </c>
    </row>
    <row r="95" spans="1:6" x14ac:dyDescent="0.2">
      <c r="A95" s="12">
        <v>1907</v>
      </c>
      <c r="B95" s="18">
        <v>803</v>
      </c>
      <c r="C95" s="14">
        <v>442</v>
      </c>
      <c r="D95" s="16">
        <v>645</v>
      </c>
      <c r="E95" s="14">
        <v>437</v>
      </c>
      <c r="F95" s="16">
        <v>525</v>
      </c>
    </row>
    <row r="96" spans="1:6" x14ac:dyDescent="0.2">
      <c r="A96" s="12">
        <v>1908</v>
      </c>
      <c r="B96" s="18">
        <v>363</v>
      </c>
      <c r="C96" s="14">
        <v>128</v>
      </c>
      <c r="D96" s="16">
        <v>506</v>
      </c>
      <c r="E96" s="14">
        <v>255</v>
      </c>
      <c r="F96" s="16">
        <v>291</v>
      </c>
    </row>
    <row r="97" spans="1:6" x14ac:dyDescent="0.2">
      <c r="A97" s="12">
        <v>1909</v>
      </c>
      <c r="B97" s="18">
        <v>649</v>
      </c>
      <c r="C97" s="14">
        <v>262</v>
      </c>
      <c r="D97" s="16">
        <v>742</v>
      </c>
      <c r="E97" s="14">
        <v>386</v>
      </c>
      <c r="F97" s="16">
        <v>474</v>
      </c>
    </row>
    <row r="98" spans="1:6" x14ac:dyDescent="0.2">
      <c r="A98" s="12">
        <v>1910</v>
      </c>
      <c r="B98" s="18">
        <v>758</v>
      </c>
      <c r="C98" s="14">
        <v>313</v>
      </c>
      <c r="D98" s="16">
        <v>986</v>
      </c>
      <c r="E98" s="14">
        <v>479</v>
      </c>
      <c r="F98" s="16">
        <v>662</v>
      </c>
    </row>
    <row r="99" spans="1:6" x14ac:dyDescent="0.2">
      <c r="A99" s="12">
        <v>1911</v>
      </c>
      <c r="B99" s="18">
        <v>473</v>
      </c>
      <c r="C99" s="14">
        <v>161</v>
      </c>
      <c r="D99" s="16">
        <v>679</v>
      </c>
      <c r="E99" s="14">
        <v>302</v>
      </c>
      <c r="F99" s="16">
        <v>416</v>
      </c>
    </row>
    <row r="100" spans="1:6" x14ac:dyDescent="0.2">
      <c r="A100" s="12">
        <v>1912</v>
      </c>
      <c r="B100" s="18">
        <v>353</v>
      </c>
      <c r="C100" s="14">
        <v>115</v>
      </c>
      <c r="D100" s="16">
        <v>608</v>
      </c>
      <c r="E100" s="14">
        <v>265</v>
      </c>
      <c r="F100" s="16">
        <v>340</v>
      </c>
    </row>
    <row r="101" spans="1:6" x14ac:dyDescent="0.2">
      <c r="A101" s="12">
        <v>1913</v>
      </c>
      <c r="B101" s="18">
        <v>463</v>
      </c>
      <c r="C101" s="14">
        <v>138</v>
      </c>
      <c r="D101" s="16">
        <v>716</v>
      </c>
      <c r="E101" s="14">
        <v>296</v>
      </c>
      <c r="F101" s="16">
        <v>437</v>
      </c>
    </row>
    <row r="102" spans="1:6" x14ac:dyDescent="0.2">
      <c r="A102" s="12">
        <v>1914</v>
      </c>
      <c r="B102" s="18">
        <v>342</v>
      </c>
      <c r="C102" s="14">
        <v>102</v>
      </c>
      <c r="D102" s="16">
        <v>563</v>
      </c>
      <c r="E102" s="14">
        <v>279</v>
      </c>
      <c r="F102" s="16">
        <v>276</v>
      </c>
    </row>
    <row r="103" spans="1:6" x14ac:dyDescent="0.2">
      <c r="A103" s="12">
        <v>1915</v>
      </c>
      <c r="B103" s="18">
        <v>462</v>
      </c>
      <c r="C103" s="14">
        <v>154</v>
      </c>
      <c r="D103" s="16">
        <v>637</v>
      </c>
      <c r="E103" s="14">
        <v>355</v>
      </c>
      <c r="F103" s="16">
        <v>300</v>
      </c>
    </row>
    <row r="104" spans="1:6" x14ac:dyDescent="0.2">
      <c r="A104" s="12">
        <v>1916</v>
      </c>
      <c r="B104" s="18">
        <v>353</v>
      </c>
      <c r="C104" s="14">
        <v>149</v>
      </c>
      <c r="D104" s="16">
        <v>415</v>
      </c>
      <c r="E104" s="14">
        <v>269</v>
      </c>
      <c r="F104" s="16">
        <v>214</v>
      </c>
    </row>
    <row r="105" spans="1:6" x14ac:dyDescent="0.2">
      <c r="A105" s="12">
        <v>1917</v>
      </c>
      <c r="B105" s="18">
        <v>347</v>
      </c>
      <c r="C105" s="14">
        <v>142</v>
      </c>
      <c r="D105" s="16">
        <v>434</v>
      </c>
      <c r="E105" s="14">
        <v>237</v>
      </c>
      <c r="F105" s="16">
        <v>264</v>
      </c>
    </row>
    <row r="106" spans="1:6" x14ac:dyDescent="0.2">
      <c r="A106" s="12">
        <v>1918</v>
      </c>
      <c r="B106" s="18">
        <v>839</v>
      </c>
      <c r="C106" s="14">
        <v>348</v>
      </c>
      <c r="D106" s="16">
        <v>953</v>
      </c>
      <c r="E106" s="14">
        <v>442</v>
      </c>
      <c r="F106" s="16">
        <v>676</v>
      </c>
    </row>
    <row r="107" spans="1:6" x14ac:dyDescent="0.2">
      <c r="A107" s="12">
        <v>1919</v>
      </c>
      <c r="B107" s="18">
        <v>666</v>
      </c>
      <c r="C107" s="14">
        <v>263</v>
      </c>
      <c r="D107" s="16">
        <v>835</v>
      </c>
      <c r="E107" s="14">
        <v>401</v>
      </c>
      <c r="F107" s="16">
        <v>545</v>
      </c>
    </row>
    <row r="108" spans="1:6" x14ac:dyDescent="0.2">
      <c r="A108" s="12">
        <v>1920</v>
      </c>
      <c r="B108" s="18">
        <v>369</v>
      </c>
      <c r="C108" s="14">
        <v>180</v>
      </c>
      <c r="D108" s="16">
        <v>352</v>
      </c>
      <c r="E108" s="14">
        <v>205</v>
      </c>
      <c r="F108" s="16">
        <v>248</v>
      </c>
    </row>
    <row r="109" spans="1:6" x14ac:dyDescent="0.2">
      <c r="A109" s="26">
        <v>2001</v>
      </c>
      <c r="B109" s="139">
        <v>628</v>
      </c>
      <c r="C109" s="126">
        <v>437</v>
      </c>
      <c r="D109" s="140">
        <v>302</v>
      </c>
      <c r="E109" s="53">
        <v>294</v>
      </c>
      <c r="F109" s="55">
        <v>298</v>
      </c>
    </row>
    <row r="110" spans="1:6" x14ac:dyDescent="0.2">
      <c r="A110" s="26">
        <v>2002</v>
      </c>
      <c r="B110" s="139">
        <v>1016</v>
      </c>
      <c r="C110" s="126">
        <v>692</v>
      </c>
      <c r="D110" s="140">
        <v>570</v>
      </c>
      <c r="E110" s="53">
        <v>526</v>
      </c>
      <c r="F110" s="55">
        <v>540</v>
      </c>
    </row>
    <row r="111" spans="1:6" x14ac:dyDescent="0.2">
      <c r="A111" s="26">
        <v>2003</v>
      </c>
      <c r="B111" s="139">
        <v>781</v>
      </c>
      <c r="C111" s="126">
        <v>560</v>
      </c>
      <c r="D111" s="140">
        <v>352</v>
      </c>
      <c r="E111" s="53">
        <v>333</v>
      </c>
      <c r="F111" s="55">
        <v>395</v>
      </c>
    </row>
    <row r="112" spans="1:6" x14ac:dyDescent="0.2">
      <c r="A112" s="26">
        <v>2004</v>
      </c>
      <c r="B112" s="139">
        <v>699</v>
      </c>
      <c r="C112" s="126">
        <v>496</v>
      </c>
      <c r="D112" s="140">
        <v>360</v>
      </c>
      <c r="E112" s="53">
        <v>344</v>
      </c>
      <c r="F112" s="55">
        <v>376</v>
      </c>
    </row>
    <row r="113" spans="1:6" x14ac:dyDescent="0.2">
      <c r="A113" s="26">
        <v>2005</v>
      </c>
      <c r="B113" s="139">
        <v>921</v>
      </c>
      <c r="C113" s="126">
        <v>634</v>
      </c>
      <c r="D113" s="140">
        <v>466</v>
      </c>
      <c r="E113" s="53">
        <v>405</v>
      </c>
      <c r="F113" s="55">
        <v>531</v>
      </c>
    </row>
    <row r="114" spans="1:6" x14ac:dyDescent="0.2">
      <c r="A114" s="26">
        <v>2006</v>
      </c>
      <c r="B114" s="139">
        <v>894</v>
      </c>
      <c r="C114" s="126">
        <v>641</v>
      </c>
      <c r="D114" s="140">
        <v>425</v>
      </c>
      <c r="E114" s="53">
        <v>449</v>
      </c>
      <c r="F114" s="55">
        <v>467</v>
      </c>
    </row>
    <row r="115" spans="1:6" x14ac:dyDescent="0.2">
      <c r="A115" s="26">
        <v>2007</v>
      </c>
      <c r="B115" s="137">
        <v>774</v>
      </c>
      <c r="C115" s="124">
        <v>506</v>
      </c>
      <c r="D115" s="138">
        <v>379</v>
      </c>
      <c r="E115" s="38">
        <v>353</v>
      </c>
      <c r="F115" s="39">
        <v>415</v>
      </c>
    </row>
    <row r="116" spans="1:6" x14ac:dyDescent="0.2">
      <c r="A116" s="26">
        <v>2008</v>
      </c>
      <c r="B116" s="137">
        <v>892</v>
      </c>
      <c r="C116" s="124">
        <v>597</v>
      </c>
      <c r="D116" s="138">
        <v>490</v>
      </c>
      <c r="E116" s="38">
        <v>485</v>
      </c>
      <c r="F116" s="39">
        <v>468</v>
      </c>
    </row>
    <row r="117" spans="1:6" x14ac:dyDescent="0.2">
      <c r="A117" s="26">
        <v>2009</v>
      </c>
      <c r="B117" s="137">
        <v>1017</v>
      </c>
      <c r="C117" s="124">
        <v>635</v>
      </c>
      <c r="D117" s="138">
        <v>588</v>
      </c>
      <c r="E117" s="38">
        <v>560</v>
      </c>
      <c r="F117" s="39">
        <v>534</v>
      </c>
    </row>
    <row r="118" spans="1:6" x14ac:dyDescent="0.2">
      <c r="A118" s="26">
        <v>2010</v>
      </c>
      <c r="B118" s="137">
        <v>718</v>
      </c>
      <c r="C118" s="124">
        <v>485</v>
      </c>
      <c r="D118" s="138">
        <v>354</v>
      </c>
      <c r="E118" s="38">
        <v>288</v>
      </c>
      <c r="F118" s="39">
        <v>424</v>
      </c>
    </row>
    <row r="119" spans="1:6" x14ac:dyDescent="0.2">
      <c r="A119" s="26">
        <v>2011</v>
      </c>
      <c r="B119" s="139">
        <v>689</v>
      </c>
      <c r="C119" s="126">
        <v>439</v>
      </c>
      <c r="D119" s="140">
        <v>400</v>
      </c>
      <c r="E119" s="53">
        <v>358</v>
      </c>
      <c r="F119" s="55">
        <v>365</v>
      </c>
    </row>
    <row r="120" spans="1:6" x14ac:dyDescent="0.2">
      <c r="A120" s="26">
        <v>2012</v>
      </c>
      <c r="B120" s="139">
        <v>465</v>
      </c>
      <c r="C120" s="126">
        <v>292</v>
      </c>
      <c r="D120" s="140">
        <v>299</v>
      </c>
      <c r="E120" s="53">
        <v>297</v>
      </c>
      <c r="F120" s="55">
        <v>216</v>
      </c>
    </row>
    <row r="121" spans="1:6" x14ac:dyDescent="0.2">
      <c r="A121" s="26">
        <v>2013</v>
      </c>
      <c r="B121" s="137">
        <v>659</v>
      </c>
      <c r="C121" s="124">
        <v>451</v>
      </c>
      <c r="D121" s="138">
        <v>334</v>
      </c>
      <c r="E121" s="38">
        <v>321</v>
      </c>
      <c r="F121" s="39">
        <v>364</v>
      </c>
    </row>
    <row r="122" spans="1:6" x14ac:dyDescent="0.2">
      <c r="A122" s="26">
        <v>2101</v>
      </c>
      <c r="B122" s="139">
        <v>1104</v>
      </c>
      <c r="C122" s="126">
        <v>768</v>
      </c>
      <c r="D122" s="140">
        <v>541</v>
      </c>
      <c r="E122" s="53">
        <v>556</v>
      </c>
      <c r="F122" s="55">
        <v>609</v>
      </c>
    </row>
    <row r="123" spans="1:6" x14ac:dyDescent="0.2">
      <c r="A123" s="26">
        <v>2102</v>
      </c>
      <c r="B123" s="137">
        <v>834</v>
      </c>
      <c r="C123" s="124">
        <v>577</v>
      </c>
      <c r="D123" s="138">
        <v>416</v>
      </c>
      <c r="E123" s="38">
        <v>407</v>
      </c>
      <c r="F123" s="39">
        <v>454</v>
      </c>
    </row>
    <row r="124" spans="1:6" x14ac:dyDescent="0.2">
      <c r="A124" s="26">
        <v>2103</v>
      </c>
      <c r="B124" s="137">
        <v>541</v>
      </c>
      <c r="C124" s="124">
        <v>335</v>
      </c>
      <c r="D124" s="138">
        <v>340</v>
      </c>
      <c r="E124" s="38">
        <v>273</v>
      </c>
      <c r="F124" s="39">
        <v>314</v>
      </c>
    </row>
    <row r="125" spans="1:6" x14ac:dyDescent="0.2">
      <c r="A125" s="26">
        <v>2104</v>
      </c>
      <c r="B125" s="137">
        <v>751</v>
      </c>
      <c r="C125" s="124">
        <v>482</v>
      </c>
      <c r="D125" s="138">
        <v>446</v>
      </c>
      <c r="E125" s="38">
        <v>347</v>
      </c>
      <c r="F125" s="39">
        <v>451</v>
      </c>
    </row>
    <row r="126" spans="1:6" x14ac:dyDescent="0.2">
      <c r="A126" s="26">
        <v>2105</v>
      </c>
      <c r="B126" s="137">
        <v>512</v>
      </c>
      <c r="C126" s="124">
        <v>321</v>
      </c>
      <c r="D126" s="138">
        <v>298</v>
      </c>
      <c r="E126" s="38">
        <v>241</v>
      </c>
      <c r="F126" s="39">
        <v>296</v>
      </c>
    </row>
    <row r="127" spans="1:6" x14ac:dyDescent="0.2">
      <c r="A127" s="26">
        <v>2106</v>
      </c>
      <c r="B127" s="139">
        <v>1086</v>
      </c>
      <c r="C127" s="126">
        <v>725</v>
      </c>
      <c r="D127" s="140">
        <v>562</v>
      </c>
      <c r="E127" s="53">
        <v>473</v>
      </c>
      <c r="F127" s="55">
        <v>619</v>
      </c>
    </row>
    <row r="128" spans="1:6" x14ac:dyDescent="0.2">
      <c r="A128" s="26">
        <v>2107</v>
      </c>
      <c r="B128" s="137">
        <v>709</v>
      </c>
      <c r="C128" s="124">
        <v>466</v>
      </c>
      <c r="D128" s="138">
        <v>390</v>
      </c>
      <c r="E128" s="38">
        <v>311</v>
      </c>
      <c r="F128" s="39">
        <v>430</v>
      </c>
    </row>
    <row r="129" spans="1:6" x14ac:dyDescent="0.2">
      <c r="A129" s="26">
        <v>2108</v>
      </c>
      <c r="B129" s="137">
        <v>682</v>
      </c>
      <c r="C129" s="124">
        <v>410</v>
      </c>
      <c r="D129" s="138">
        <v>433</v>
      </c>
      <c r="E129" s="38">
        <v>369</v>
      </c>
      <c r="F129" s="39">
        <v>362</v>
      </c>
    </row>
    <row r="130" spans="1:6" x14ac:dyDescent="0.2">
      <c r="A130" s="26">
        <v>2109</v>
      </c>
      <c r="B130" s="137">
        <v>590</v>
      </c>
      <c r="C130" s="124">
        <v>345</v>
      </c>
      <c r="D130" s="138">
        <v>413</v>
      </c>
      <c r="E130" s="38">
        <v>325</v>
      </c>
      <c r="F130" s="39">
        <v>326</v>
      </c>
    </row>
    <row r="131" spans="1:6" x14ac:dyDescent="0.2">
      <c r="A131" s="26">
        <v>2110</v>
      </c>
      <c r="B131" s="137">
        <v>332</v>
      </c>
      <c r="C131" s="124">
        <v>213</v>
      </c>
      <c r="D131" s="138">
        <v>183</v>
      </c>
      <c r="E131" s="38">
        <v>175</v>
      </c>
      <c r="F131" s="39">
        <v>157</v>
      </c>
    </row>
    <row r="132" spans="1:6" x14ac:dyDescent="0.2">
      <c r="A132" s="26">
        <v>2111</v>
      </c>
      <c r="B132" s="137">
        <v>723</v>
      </c>
      <c r="C132" s="124">
        <v>455</v>
      </c>
      <c r="D132" s="138">
        <v>421</v>
      </c>
      <c r="E132" s="38">
        <v>372</v>
      </c>
      <c r="F132" s="39">
        <v>389</v>
      </c>
    </row>
    <row r="133" spans="1:6" x14ac:dyDescent="0.2">
      <c r="A133" s="26">
        <v>2112</v>
      </c>
      <c r="B133" s="137">
        <v>844</v>
      </c>
      <c r="C133" s="124">
        <v>529</v>
      </c>
      <c r="D133" s="138">
        <v>550</v>
      </c>
      <c r="E133" s="38">
        <v>464</v>
      </c>
      <c r="F133" s="39">
        <v>458</v>
      </c>
    </row>
    <row r="134" spans="1:6" x14ac:dyDescent="0.2">
      <c r="A134" s="26">
        <v>2113</v>
      </c>
      <c r="B134" s="137">
        <v>573</v>
      </c>
      <c r="C134" s="124">
        <v>362</v>
      </c>
      <c r="D134" s="138">
        <v>331</v>
      </c>
      <c r="E134" s="38">
        <v>299</v>
      </c>
      <c r="F134" s="39">
        <v>289</v>
      </c>
    </row>
    <row r="135" spans="1:6" x14ac:dyDescent="0.2">
      <c r="A135" s="26">
        <v>2114</v>
      </c>
      <c r="B135" s="137">
        <v>781</v>
      </c>
      <c r="C135" s="124">
        <v>476</v>
      </c>
      <c r="D135" s="138">
        <v>517</v>
      </c>
      <c r="E135" s="38">
        <v>398</v>
      </c>
      <c r="F135" s="39">
        <v>444</v>
      </c>
    </row>
    <row r="136" spans="1:6" x14ac:dyDescent="0.2">
      <c r="A136" s="26">
        <v>2115</v>
      </c>
      <c r="B136" s="137">
        <v>721</v>
      </c>
      <c r="C136" s="124">
        <v>453</v>
      </c>
      <c r="D136" s="138">
        <v>446</v>
      </c>
      <c r="E136" s="38">
        <v>395</v>
      </c>
      <c r="F136" s="39">
        <v>361</v>
      </c>
    </row>
    <row r="137" spans="1:6" x14ac:dyDescent="0.2">
      <c r="A137" s="26">
        <v>2116</v>
      </c>
      <c r="B137" s="137">
        <v>507</v>
      </c>
      <c r="C137" s="124">
        <v>320</v>
      </c>
      <c r="D137" s="138">
        <v>326</v>
      </c>
      <c r="E137" s="38">
        <v>278</v>
      </c>
      <c r="F137" s="39">
        <v>261</v>
      </c>
    </row>
    <row r="138" spans="1:6" x14ac:dyDescent="0.2">
      <c r="A138" s="26">
        <v>2201</v>
      </c>
      <c r="B138" s="137">
        <v>662</v>
      </c>
      <c r="C138" s="124">
        <v>475</v>
      </c>
      <c r="D138" s="138">
        <v>326</v>
      </c>
      <c r="E138" s="38">
        <v>327</v>
      </c>
      <c r="F138" s="39">
        <v>352</v>
      </c>
    </row>
    <row r="139" spans="1:6" x14ac:dyDescent="0.2">
      <c r="A139" s="26">
        <v>2202</v>
      </c>
      <c r="B139" s="137">
        <v>639</v>
      </c>
      <c r="C139" s="124">
        <v>432</v>
      </c>
      <c r="D139" s="138">
        <v>315</v>
      </c>
      <c r="E139" s="38">
        <v>314</v>
      </c>
      <c r="F139" s="39">
        <v>326</v>
      </c>
    </row>
    <row r="140" spans="1:6" x14ac:dyDescent="0.2">
      <c r="A140" s="26">
        <v>2203</v>
      </c>
      <c r="B140" s="137">
        <v>679</v>
      </c>
      <c r="C140" s="124">
        <v>439</v>
      </c>
      <c r="D140" s="138">
        <v>408</v>
      </c>
      <c r="E140" s="38">
        <v>393</v>
      </c>
      <c r="F140" s="39">
        <v>355</v>
      </c>
    </row>
    <row r="141" spans="1:6" x14ac:dyDescent="0.2">
      <c r="A141" s="26">
        <v>2204</v>
      </c>
      <c r="B141" s="137">
        <v>697</v>
      </c>
      <c r="C141" s="124">
        <v>472</v>
      </c>
      <c r="D141" s="138">
        <v>391</v>
      </c>
      <c r="E141" s="38">
        <v>395</v>
      </c>
      <c r="F141" s="39">
        <v>372</v>
      </c>
    </row>
    <row r="142" spans="1:6" x14ac:dyDescent="0.2">
      <c r="A142" s="26">
        <v>2205</v>
      </c>
      <c r="B142" s="137">
        <v>454</v>
      </c>
      <c r="C142" s="124">
        <v>345</v>
      </c>
      <c r="D142" s="138">
        <v>199</v>
      </c>
      <c r="E142" s="38">
        <v>195</v>
      </c>
      <c r="F142" s="39">
        <v>258</v>
      </c>
    </row>
    <row r="143" spans="1:6" x14ac:dyDescent="0.2">
      <c r="A143" s="26">
        <v>2206</v>
      </c>
      <c r="B143" s="137">
        <v>693</v>
      </c>
      <c r="C143" s="124">
        <v>468</v>
      </c>
      <c r="D143" s="138">
        <v>354</v>
      </c>
      <c r="E143" s="38">
        <v>324</v>
      </c>
      <c r="F143" s="39">
        <v>385</v>
      </c>
    </row>
    <row r="144" spans="1:6" x14ac:dyDescent="0.2">
      <c r="A144" s="26">
        <v>2207</v>
      </c>
      <c r="B144" s="139">
        <v>817</v>
      </c>
      <c r="C144" s="126">
        <v>617</v>
      </c>
      <c r="D144" s="140">
        <v>340</v>
      </c>
      <c r="E144" s="53">
        <v>321</v>
      </c>
      <c r="F144" s="55">
        <v>483</v>
      </c>
    </row>
    <row r="145" spans="1:6" x14ac:dyDescent="0.2">
      <c r="A145" s="26">
        <v>2208</v>
      </c>
      <c r="B145" s="139">
        <v>774</v>
      </c>
      <c r="C145" s="126">
        <v>517</v>
      </c>
      <c r="D145" s="140">
        <v>406</v>
      </c>
      <c r="E145" s="53">
        <v>368</v>
      </c>
      <c r="F145" s="55">
        <v>415</v>
      </c>
    </row>
    <row r="146" spans="1:6" x14ac:dyDescent="0.2">
      <c r="A146" s="26">
        <v>2209</v>
      </c>
      <c r="B146" s="139">
        <v>499</v>
      </c>
      <c r="C146" s="126">
        <v>343</v>
      </c>
      <c r="D146" s="140">
        <v>287</v>
      </c>
      <c r="E146" s="53">
        <v>258</v>
      </c>
      <c r="F146" s="55">
        <v>280</v>
      </c>
    </row>
    <row r="147" spans="1:6" x14ac:dyDescent="0.2">
      <c r="A147" s="26">
        <v>2210</v>
      </c>
      <c r="B147" s="139">
        <v>650</v>
      </c>
      <c r="C147" s="126">
        <v>427</v>
      </c>
      <c r="D147" s="140">
        <v>346</v>
      </c>
      <c r="E147" s="53">
        <v>313</v>
      </c>
      <c r="F147" s="55">
        <v>381</v>
      </c>
    </row>
    <row r="148" spans="1:6" x14ac:dyDescent="0.2">
      <c r="A148" s="26">
        <v>2211</v>
      </c>
      <c r="B148" s="139">
        <v>686</v>
      </c>
      <c r="C148" s="126">
        <v>488</v>
      </c>
      <c r="D148" s="140">
        <v>301</v>
      </c>
      <c r="E148" s="53">
        <v>309</v>
      </c>
      <c r="F148" s="55">
        <v>384</v>
      </c>
    </row>
    <row r="149" spans="1:6" x14ac:dyDescent="0.2">
      <c r="A149" s="26">
        <v>2212</v>
      </c>
      <c r="B149" s="139">
        <v>569</v>
      </c>
      <c r="C149" s="126">
        <v>424</v>
      </c>
      <c r="D149" s="140">
        <v>279</v>
      </c>
      <c r="E149" s="53">
        <v>248</v>
      </c>
      <c r="F149" s="55">
        <v>357</v>
      </c>
    </row>
    <row r="150" spans="1:6" x14ac:dyDescent="0.2">
      <c r="A150" s="46">
        <v>2213</v>
      </c>
      <c r="B150" s="139">
        <v>53</v>
      </c>
      <c r="C150" s="126">
        <v>50</v>
      </c>
      <c r="D150" s="140">
        <v>8</v>
      </c>
      <c r="E150" s="53">
        <v>19</v>
      </c>
      <c r="F150" s="55">
        <v>24</v>
      </c>
    </row>
    <row r="151" spans="1:6" x14ac:dyDescent="0.2">
      <c r="A151" s="27">
        <v>2214</v>
      </c>
      <c r="B151" s="141">
        <v>499</v>
      </c>
      <c r="C151" s="133">
        <v>363</v>
      </c>
      <c r="D151" s="142">
        <v>245</v>
      </c>
      <c r="E151" s="56">
        <v>239</v>
      </c>
      <c r="F151" s="58">
        <v>266</v>
      </c>
    </row>
    <row r="152" spans="1:6" x14ac:dyDescent="0.2">
      <c r="A152" s="8" t="s">
        <v>8</v>
      </c>
      <c r="B152" s="9">
        <f>SUM(B7:B151)</f>
        <v>92982</v>
      </c>
      <c r="C152" s="9">
        <f>SUM(C7:C151)</f>
        <v>55220</v>
      </c>
      <c r="D152" s="9">
        <f>SUM(D7:D151)</f>
        <v>66080</v>
      </c>
      <c r="E152" s="9">
        <f t="shared" ref="E152:F152" si="0">SUM(E7:E151)</f>
        <v>49937</v>
      </c>
      <c r="F152" s="9">
        <f t="shared" si="0"/>
        <v>54809</v>
      </c>
    </row>
    <row r="153" spans="1:6" x14ac:dyDescent="0.2">
      <c r="A153" s="10"/>
    </row>
  </sheetData>
  <sheetProtection algorithmName="SHA-512" hashValue="XYGd9iOIF5bFigTYkOuCSBbW8+tlXsIRRaPUErIIRhy6MltY6g8EokcWF26Jhrrea2v/cm2Pm+h2MzMVSnLFZQ==" saltValue="XJmVhN9lEHEUH0kASQj39w==" spinCount="100000" sheet="1" objects="1" scenarios="1" selectLockedCells="1"/>
  <mergeCells count="7">
    <mergeCell ref="C3:D3"/>
    <mergeCell ref="E3:F3"/>
    <mergeCell ref="E4:F4"/>
    <mergeCell ref="C1:D1"/>
    <mergeCell ref="E1:F1"/>
    <mergeCell ref="C2:D2"/>
    <mergeCell ref="E2:F2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zoomScaleNormal="100" zoomScaleSheetLayoutView="100" workbookViewId="0">
      <pane ySplit="6" topLeftCell="A144" activePane="bottomLeft" state="frozen"/>
      <selection activeCell="H135" sqref="H135"/>
      <selection pane="bottomLeft" activeCell="L149" sqref="L149"/>
    </sheetView>
  </sheetViews>
  <sheetFormatPr defaultColWidth="9.140625" defaultRowHeight="12.75" x14ac:dyDescent="0.2"/>
  <cols>
    <col min="1" max="1" width="9.28515625" style="11" bestFit="1" customWidth="1"/>
    <col min="2" max="13" width="7.28515625" style="2" customWidth="1"/>
    <col min="14" max="16384" width="9.140625" style="2"/>
  </cols>
  <sheetData>
    <row r="1" spans="1:15" x14ac:dyDescent="0.2">
      <c r="A1" s="1"/>
      <c r="B1" s="251" t="s">
        <v>142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5"/>
    </row>
    <row r="2" spans="1:15" x14ac:dyDescent="0.2">
      <c r="A2" s="3"/>
      <c r="B2" s="246" t="s">
        <v>168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6"/>
    </row>
    <row r="3" spans="1:15" x14ac:dyDescent="0.2">
      <c r="A3" s="3"/>
      <c r="B3" s="276" t="s">
        <v>169</v>
      </c>
      <c r="C3" s="277"/>
      <c r="D3" s="277" t="s">
        <v>143</v>
      </c>
      <c r="E3" s="277"/>
      <c r="F3" s="277" t="s">
        <v>144</v>
      </c>
      <c r="G3" s="277"/>
      <c r="H3" s="277" t="s">
        <v>170</v>
      </c>
      <c r="I3" s="277"/>
      <c r="J3" s="277" t="s">
        <v>171</v>
      </c>
      <c r="K3" s="277"/>
      <c r="L3" s="277" t="s">
        <v>172</v>
      </c>
      <c r="M3" s="280"/>
    </row>
    <row r="4" spans="1:15" x14ac:dyDescent="0.2">
      <c r="A4" s="4"/>
      <c r="B4" s="278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81"/>
    </row>
    <row r="5" spans="1:15" ht="107.25" customHeight="1" thickBot="1" x14ac:dyDescent="0.25">
      <c r="A5" s="5" t="s">
        <v>2</v>
      </c>
      <c r="B5" s="178" t="s">
        <v>138</v>
      </c>
      <c r="C5" s="179" t="s">
        <v>139</v>
      </c>
      <c r="D5" s="178" t="s">
        <v>138</v>
      </c>
      <c r="E5" s="179" t="s">
        <v>139</v>
      </c>
      <c r="F5" s="178" t="s">
        <v>138</v>
      </c>
      <c r="G5" s="179" t="s">
        <v>139</v>
      </c>
      <c r="H5" s="178" t="s">
        <v>138</v>
      </c>
      <c r="I5" s="179" t="s">
        <v>139</v>
      </c>
      <c r="J5" s="178" t="s">
        <v>138</v>
      </c>
      <c r="K5" s="179" t="s">
        <v>139</v>
      </c>
      <c r="L5" s="178" t="s">
        <v>138</v>
      </c>
      <c r="M5" s="179" t="s">
        <v>139</v>
      </c>
    </row>
    <row r="6" spans="1:15" ht="13.5" thickBot="1" x14ac:dyDescent="0.25">
      <c r="A6" s="2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47"/>
    </row>
    <row r="7" spans="1:15" x14ac:dyDescent="0.2">
      <c r="A7" s="120">
        <v>1401</v>
      </c>
      <c r="B7" s="121">
        <v>444</v>
      </c>
      <c r="C7" s="136">
        <v>121</v>
      </c>
      <c r="D7" s="121">
        <v>430</v>
      </c>
      <c r="E7" s="136">
        <v>131</v>
      </c>
      <c r="F7" s="143">
        <v>431</v>
      </c>
      <c r="G7" s="136">
        <v>132</v>
      </c>
      <c r="H7" s="121">
        <v>438</v>
      </c>
      <c r="I7" s="136">
        <v>127</v>
      </c>
      <c r="J7" s="121">
        <v>431</v>
      </c>
      <c r="K7" s="136">
        <v>123</v>
      </c>
      <c r="L7" s="121">
        <v>423</v>
      </c>
      <c r="M7" s="136">
        <v>134</v>
      </c>
    </row>
    <row r="8" spans="1:15" x14ac:dyDescent="0.2">
      <c r="A8" s="123">
        <v>1402</v>
      </c>
      <c r="B8" s="124">
        <v>449</v>
      </c>
      <c r="C8" s="138">
        <v>136</v>
      </c>
      <c r="D8" s="124">
        <v>443</v>
      </c>
      <c r="E8" s="138">
        <v>134</v>
      </c>
      <c r="F8" s="144">
        <v>443</v>
      </c>
      <c r="G8" s="138">
        <v>142</v>
      </c>
      <c r="H8" s="124">
        <v>468</v>
      </c>
      <c r="I8" s="138">
        <v>121</v>
      </c>
      <c r="J8" s="124">
        <v>448</v>
      </c>
      <c r="K8" s="138">
        <v>126</v>
      </c>
      <c r="L8" s="124">
        <v>438</v>
      </c>
      <c r="M8" s="138">
        <v>137</v>
      </c>
      <c r="O8" s="103"/>
    </row>
    <row r="9" spans="1:15" x14ac:dyDescent="0.2">
      <c r="A9" s="123">
        <v>1403</v>
      </c>
      <c r="B9" s="124">
        <v>208</v>
      </c>
      <c r="C9" s="138">
        <v>44</v>
      </c>
      <c r="D9" s="124">
        <v>195</v>
      </c>
      <c r="E9" s="138">
        <v>48</v>
      </c>
      <c r="F9" s="144">
        <v>203</v>
      </c>
      <c r="G9" s="138">
        <v>43</v>
      </c>
      <c r="H9" s="124">
        <v>204</v>
      </c>
      <c r="I9" s="138">
        <v>48</v>
      </c>
      <c r="J9" s="124">
        <v>201</v>
      </c>
      <c r="K9" s="138">
        <v>44</v>
      </c>
      <c r="L9" s="124">
        <v>197</v>
      </c>
      <c r="M9" s="138">
        <v>49</v>
      </c>
    </row>
    <row r="10" spans="1:15" x14ac:dyDescent="0.2">
      <c r="A10" s="123">
        <v>1404</v>
      </c>
      <c r="B10" s="124">
        <v>648</v>
      </c>
      <c r="C10" s="138">
        <v>170</v>
      </c>
      <c r="D10" s="124">
        <v>645</v>
      </c>
      <c r="E10" s="138">
        <v>166</v>
      </c>
      <c r="F10" s="144">
        <v>640</v>
      </c>
      <c r="G10" s="138">
        <v>180</v>
      </c>
      <c r="H10" s="124">
        <v>640</v>
      </c>
      <c r="I10" s="138">
        <v>167</v>
      </c>
      <c r="J10" s="124">
        <v>628</v>
      </c>
      <c r="K10" s="138">
        <v>168</v>
      </c>
      <c r="L10" s="124">
        <v>635</v>
      </c>
      <c r="M10" s="138">
        <v>174</v>
      </c>
    </row>
    <row r="11" spans="1:15" x14ac:dyDescent="0.2">
      <c r="A11" s="123">
        <v>1405</v>
      </c>
      <c r="B11" s="124">
        <v>540</v>
      </c>
      <c r="C11" s="138">
        <v>143</v>
      </c>
      <c r="D11" s="124">
        <v>546</v>
      </c>
      <c r="E11" s="138">
        <v>140</v>
      </c>
      <c r="F11" s="144">
        <v>540</v>
      </c>
      <c r="G11" s="138">
        <v>147</v>
      </c>
      <c r="H11" s="124">
        <v>540</v>
      </c>
      <c r="I11" s="138">
        <v>148</v>
      </c>
      <c r="J11" s="124">
        <v>523</v>
      </c>
      <c r="K11" s="138">
        <v>150</v>
      </c>
      <c r="L11" s="124">
        <v>529</v>
      </c>
      <c r="M11" s="138">
        <v>150</v>
      </c>
    </row>
    <row r="12" spans="1:15" x14ac:dyDescent="0.2">
      <c r="A12" s="123">
        <v>1406</v>
      </c>
      <c r="B12" s="124">
        <v>713</v>
      </c>
      <c r="C12" s="138">
        <v>153</v>
      </c>
      <c r="D12" s="124">
        <v>704</v>
      </c>
      <c r="E12" s="138">
        <v>156</v>
      </c>
      <c r="F12" s="144">
        <v>698</v>
      </c>
      <c r="G12" s="138">
        <v>155</v>
      </c>
      <c r="H12" s="124">
        <v>705</v>
      </c>
      <c r="I12" s="138">
        <v>156</v>
      </c>
      <c r="J12" s="124">
        <v>668</v>
      </c>
      <c r="K12" s="138">
        <v>177</v>
      </c>
      <c r="L12" s="124">
        <v>684</v>
      </c>
      <c r="M12" s="138">
        <v>165</v>
      </c>
    </row>
    <row r="13" spans="1:15" x14ac:dyDescent="0.2">
      <c r="A13" s="123">
        <v>1407</v>
      </c>
      <c r="B13" s="124">
        <v>470</v>
      </c>
      <c r="C13" s="138">
        <v>133</v>
      </c>
      <c r="D13" s="124">
        <v>479</v>
      </c>
      <c r="E13" s="138">
        <v>124</v>
      </c>
      <c r="F13" s="144">
        <v>467</v>
      </c>
      <c r="G13" s="138">
        <v>133</v>
      </c>
      <c r="H13" s="124">
        <v>471</v>
      </c>
      <c r="I13" s="138">
        <v>134</v>
      </c>
      <c r="J13" s="124">
        <v>474</v>
      </c>
      <c r="K13" s="138">
        <v>125</v>
      </c>
      <c r="L13" s="124">
        <v>468</v>
      </c>
      <c r="M13" s="138">
        <v>130</v>
      </c>
    </row>
    <row r="14" spans="1:15" x14ac:dyDescent="0.2">
      <c r="A14" s="123">
        <v>1408</v>
      </c>
      <c r="B14" s="124">
        <v>590</v>
      </c>
      <c r="C14" s="138">
        <v>136</v>
      </c>
      <c r="D14" s="124">
        <v>584</v>
      </c>
      <c r="E14" s="138">
        <v>136</v>
      </c>
      <c r="F14" s="144">
        <v>587</v>
      </c>
      <c r="G14" s="138">
        <v>131</v>
      </c>
      <c r="H14" s="124">
        <v>595</v>
      </c>
      <c r="I14" s="138">
        <v>128</v>
      </c>
      <c r="J14" s="124">
        <v>577</v>
      </c>
      <c r="K14" s="138">
        <v>132</v>
      </c>
      <c r="L14" s="124">
        <v>567</v>
      </c>
      <c r="M14" s="138">
        <v>137</v>
      </c>
    </row>
    <row r="15" spans="1:15" x14ac:dyDescent="0.2">
      <c r="A15" s="123">
        <v>1409</v>
      </c>
      <c r="B15" s="124">
        <v>576</v>
      </c>
      <c r="C15" s="138">
        <v>99</v>
      </c>
      <c r="D15" s="124">
        <v>566</v>
      </c>
      <c r="E15" s="138">
        <v>103</v>
      </c>
      <c r="F15" s="144">
        <v>563</v>
      </c>
      <c r="G15" s="138">
        <v>109</v>
      </c>
      <c r="H15" s="124">
        <v>580</v>
      </c>
      <c r="I15" s="138">
        <v>92</v>
      </c>
      <c r="J15" s="124">
        <v>565</v>
      </c>
      <c r="K15" s="138">
        <v>94</v>
      </c>
      <c r="L15" s="124">
        <v>567</v>
      </c>
      <c r="M15" s="138">
        <v>100</v>
      </c>
    </row>
    <row r="16" spans="1:15" x14ac:dyDescent="0.2">
      <c r="A16" s="123">
        <v>1410</v>
      </c>
      <c r="B16" s="124">
        <v>465</v>
      </c>
      <c r="C16" s="138">
        <v>152</v>
      </c>
      <c r="D16" s="124">
        <v>488</v>
      </c>
      <c r="E16" s="138">
        <v>131</v>
      </c>
      <c r="F16" s="144">
        <v>474</v>
      </c>
      <c r="G16" s="138">
        <v>145</v>
      </c>
      <c r="H16" s="124">
        <v>472</v>
      </c>
      <c r="I16" s="138">
        <v>147</v>
      </c>
      <c r="J16" s="124">
        <v>453</v>
      </c>
      <c r="K16" s="138">
        <v>152</v>
      </c>
      <c r="L16" s="124">
        <v>457</v>
      </c>
      <c r="M16" s="138">
        <v>153</v>
      </c>
    </row>
    <row r="17" spans="1:13" x14ac:dyDescent="0.2">
      <c r="A17" s="123">
        <v>1411</v>
      </c>
      <c r="B17" s="124">
        <v>610</v>
      </c>
      <c r="C17" s="138">
        <v>166</v>
      </c>
      <c r="D17" s="124">
        <v>587</v>
      </c>
      <c r="E17" s="138">
        <v>185</v>
      </c>
      <c r="F17" s="144">
        <v>595</v>
      </c>
      <c r="G17" s="138">
        <v>180</v>
      </c>
      <c r="H17" s="124">
        <v>594</v>
      </c>
      <c r="I17" s="138">
        <v>173</v>
      </c>
      <c r="J17" s="124">
        <v>593</v>
      </c>
      <c r="K17" s="138">
        <v>167</v>
      </c>
      <c r="L17" s="124">
        <v>598</v>
      </c>
      <c r="M17" s="138">
        <v>173</v>
      </c>
    </row>
    <row r="18" spans="1:13" x14ac:dyDescent="0.2">
      <c r="A18" s="123">
        <v>1412</v>
      </c>
      <c r="B18" s="124">
        <v>200</v>
      </c>
      <c r="C18" s="138">
        <v>64</v>
      </c>
      <c r="D18" s="124">
        <v>195</v>
      </c>
      <c r="E18" s="138">
        <v>63</v>
      </c>
      <c r="F18" s="144">
        <v>198</v>
      </c>
      <c r="G18" s="138">
        <v>65</v>
      </c>
      <c r="H18" s="124">
        <v>199</v>
      </c>
      <c r="I18" s="138">
        <v>64</v>
      </c>
      <c r="J18" s="124">
        <v>193</v>
      </c>
      <c r="K18" s="138">
        <v>60</v>
      </c>
      <c r="L18" s="124">
        <v>192</v>
      </c>
      <c r="M18" s="138">
        <v>65</v>
      </c>
    </row>
    <row r="19" spans="1:13" x14ac:dyDescent="0.2">
      <c r="A19" s="123">
        <v>1413</v>
      </c>
      <c r="B19" s="126">
        <v>756</v>
      </c>
      <c r="C19" s="140">
        <v>154</v>
      </c>
      <c r="D19" s="126">
        <v>761</v>
      </c>
      <c r="E19" s="140">
        <v>143</v>
      </c>
      <c r="F19" s="145">
        <v>767</v>
      </c>
      <c r="G19" s="140">
        <v>135</v>
      </c>
      <c r="H19" s="126">
        <v>755</v>
      </c>
      <c r="I19" s="140">
        <v>149</v>
      </c>
      <c r="J19" s="126">
        <v>737</v>
      </c>
      <c r="K19" s="140">
        <v>155</v>
      </c>
      <c r="L19" s="126">
        <v>746</v>
      </c>
      <c r="M19" s="140">
        <v>151</v>
      </c>
    </row>
    <row r="20" spans="1:13" x14ac:dyDescent="0.2">
      <c r="A20" s="123">
        <v>1414</v>
      </c>
      <c r="B20" s="126">
        <v>816</v>
      </c>
      <c r="C20" s="140">
        <v>154</v>
      </c>
      <c r="D20" s="126">
        <v>793</v>
      </c>
      <c r="E20" s="140">
        <v>167</v>
      </c>
      <c r="F20" s="145">
        <v>785</v>
      </c>
      <c r="G20" s="140">
        <v>175</v>
      </c>
      <c r="H20" s="126">
        <v>792</v>
      </c>
      <c r="I20" s="140">
        <v>167</v>
      </c>
      <c r="J20" s="126">
        <v>776</v>
      </c>
      <c r="K20" s="140">
        <v>168</v>
      </c>
      <c r="L20" s="126">
        <v>784</v>
      </c>
      <c r="M20" s="140">
        <v>166</v>
      </c>
    </row>
    <row r="21" spans="1:13" x14ac:dyDescent="0.2">
      <c r="A21" s="123">
        <v>1415</v>
      </c>
      <c r="B21" s="126">
        <v>571</v>
      </c>
      <c r="C21" s="140">
        <v>116</v>
      </c>
      <c r="D21" s="126">
        <v>567</v>
      </c>
      <c r="E21" s="140">
        <v>111</v>
      </c>
      <c r="F21" s="145">
        <v>568</v>
      </c>
      <c r="G21" s="140">
        <v>113</v>
      </c>
      <c r="H21" s="126">
        <v>567</v>
      </c>
      <c r="I21" s="140">
        <v>117</v>
      </c>
      <c r="J21" s="126">
        <v>554</v>
      </c>
      <c r="K21" s="140">
        <v>114</v>
      </c>
      <c r="L21" s="126">
        <v>562</v>
      </c>
      <c r="M21" s="140">
        <v>116</v>
      </c>
    </row>
    <row r="22" spans="1:13" x14ac:dyDescent="0.2">
      <c r="A22" s="123">
        <v>1416</v>
      </c>
      <c r="B22" s="126">
        <v>629</v>
      </c>
      <c r="C22" s="140">
        <v>120</v>
      </c>
      <c r="D22" s="126">
        <v>619</v>
      </c>
      <c r="E22" s="140">
        <v>124</v>
      </c>
      <c r="F22" s="145">
        <v>621</v>
      </c>
      <c r="G22" s="140">
        <v>132</v>
      </c>
      <c r="H22" s="126">
        <v>626</v>
      </c>
      <c r="I22" s="140">
        <v>125</v>
      </c>
      <c r="J22" s="126">
        <v>609</v>
      </c>
      <c r="K22" s="140">
        <v>125</v>
      </c>
      <c r="L22" s="126">
        <v>606</v>
      </c>
      <c r="M22" s="140">
        <v>128</v>
      </c>
    </row>
    <row r="23" spans="1:13" x14ac:dyDescent="0.2">
      <c r="A23" s="123">
        <v>1417</v>
      </c>
      <c r="B23" s="124">
        <v>524</v>
      </c>
      <c r="C23" s="138">
        <v>135</v>
      </c>
      <c r="D23" s="124">
        <v>519</v>
      </c>
      <c r="E23" s="138">
        <v>134</v>
      </c>
      <c r="F23" s="144">
        <v>519</v>
      </c>
      <c r="G23" s="138">
        <v>140</v>
      </c>
      <c r="H23" s="124">
        <v>524</v>
      </c>
      <c r="I23" s="138">
        <v>132</v>
      </c>
      <c r="J23" s="124">
        <v>513</v>
      </c>
      <c r="K23" s="138">
        <v>134</v>
      </c>
      <c r="L23" s="124">
        <v>517</v>
      </c>
      <c r="M23" s="138">
        <v>131</v>
      </c>
    </row>
    <row r="24" spans="1:13" x14ac:dyDescent="0.2">
      <c r="A24" s="123">
        <v>1418</v>
      </c>
      <c r="B24" s="124">
        <v>910</v>
      </c>
      <c r="C24" s="138">
        <v>237</v>
      </c>
      <c r="D24" s="124">
        <v>890</v>
      </c>
      <c r="E24" s="138">
        <v>242</v>
      </c>
      <c r="F24" s="144">
        <v>890</v>
      </c>
      <c r="G24" s="138">
        <v>245</v>
      </c>
      <c r="H24" s="124">
        <v>907</v>
      </c>
      <c r="I24" s="138">
        <v>226</v>
      </c>
      <c r="J24" s="124">
        <v>889</v>
      </c>
      <c r="K24" s="138">
        <v>228</v>
      </c>
      <c r="L24" s="124">
        <v>887</v>
      </c>
      <c r="M24" s="138">
        <v>237</v>
      </c>
    </row>
    <row r="25" spans="1:13" x14ac:dyDescent="0.2">
      <c r="A25" s="123">
        <v>1419</v>
      </c>
      <c r="B25" s="124">
        <v>475</v>
      </c>
      <c r="C25" s="138">
        <v>155</v>
      </c>
      <c r="D25" s="124">
        <v>481</v>
      </c>
      <c r="E25" s="138">
        <v>148</v>
      </c>
      <c r="F25" s="144">
        <v>482</v>
      </c>
      <c r="G25" s="138">
        <v>147</v>
      </c>
      <c r="H25" s="124">
        <v>476</v>
      </c>
      <c r="I25" s="138">
        <v>156</v>
      </c>
      <c r="J25" s="124">
        <v>467</v>
      </c>
      <c r="K25" s="138">
        <v>159</v>
      </c>
      <c r="L25" s="124">
        <v>471</v>
      </c>
      <c r="M25" s="138">
        <v>156</v>
      </c>
    </row>
    <row r="26" spans="1:13" x14ac:dyDescent="0.2">
      <c r="A26" s="123">
        <v>1501</v>
      </c>
      <c r="B26" s="124">
        <v>813</v>
      </c>
      <c r="C26" s="138">
        <v>173</v>
      </c>
      <c r="D26" s="124">
        <v>793</v>
      </c>
      <c r="E26" s="138">
        <v>187</v>
      </c>
      <c r="F26" s="144">
        <v>771</v>
      </c>
      <c r="G26" s="138">
        <v>198</v>
      </c>
      <c r="H26" s="124">
        <v>801</v>
      </c>
      <c r="I26" s="138">
        <v>185</v>
      </c>
      <c r="J26" s="124">
        <v>796</v>
      </c>
      <c r="K26" s="138">
        <v>173</v>
      </c>
      <c r="L26" s="124">
        <v>791</v>
      </c>
      <c r="M26" s="138">
        <v>184</v>
      </c>
    </row>
    <row r="27" spans="1:13" x14ac:dyDescent="0.2">
      <c r="A27" s="12">
        <v>1502</v>
      </c>
      <c r="B27" s="14">
        <v>744</v>
      </c>
      <c r="C27" s="16">
        <v>184</v>
      </c>
      <c r="D27" s="14">
        <v>744</v>
      </c>
      <c r="E27" s="16">
        <v>182</v>
      </c>
      <c r="F27" s="102">
        <v>743</v>
      </c>
      <c r="G27" s="16">
        <v>181</v>
      </c>
      <c r="H27" s="14">
        <v>753</v>
      </c>
      <c r="I27" s="16">
        <v>171</v>
      </c>
      <c r="J27" s="14">
        <v>729</v>
      </c>
      <c r="K27" s="16">
        <v>176</v>
      </c>
      <c r="L27" s="14">
        <v>730</v>
      </c>
      <c r="M27" s="16">
        <v>186</v>
      </c>
    </row>
    <row r="28" spans="1:13" x14ac:dyDescent="0.2">
      <c r="A28" s="12">
        <v>1503</v>
      </c>
      <c r="B28" s="14">
        <v>526</v>
      </c>
      <c r="C28" s="16">
        <v>132</v>
      </c>
      <c r="D28" s="14">
        <v>516</v>
      </c>
      <c r="E28" s="16">
        <v>146</v>
      </c>
      <c r="F28" s="102">
        <v>528</v>
      </c>
      <c r="G28" s="16">
        <v>137</v>
      </c>
      <c r="H28" s="14">
        <v>519</v>
      </c>
      <c r="I28" s="16">
        <v>140</v>
      </c>
      <c r="J28" s="14">
        <v>504</v>
      </c>
      <c r="K28" s="16">
        <v>140</v>
      </c>
      <c r="L28" s="14">
        <v>509</v>
      </c>
      <c r="M28" s="16">
        <v>138</v>
      </c>
    </row>
    <row r="29" spans="1:13" x14ac:dyDescent="0.2">
      <c r="A29" s="123">
        <v>1504</v>
      </c>
      <c r="B29" s="126">
        <v>685</v>
      </c>
      <c r="C29" s="140">
        <v>216</v>
      </c>
      <c r="D29" s="126">
        <v>707</v>
      </c>
      <c r="E29" s="140">
        <v>195</v>
      </c>
      <c r="F29" s="145">
        <v>698</v>
      </c>
      <c r="G29" s="140">
        <v>206</v>
      </c>
      <c r="H29" s="126">
        <v>698</v>
      </c>
      <c r="I29" s="140">
        <v>200</v>
      </c>
      <c r="J29" s="126">
        <v>664</v>
      </c>
      <c r="K29" s="140">
        <v>204</v>
      </c>
      <c r="L29" s="126">
        <v>670</v>
      </c>
      <c r="M29" s="140">
        <v>210</v>
      </c>
    </row>
    <row r="30" spans="1:13" x14ac:dyDescent="0.2">
      <c r="A30" s="12">
        <v>1505</v>
      </c>
      <c r="B30" s="14">
        <v>482</v>
      </c>
      <c r="C30" s="16">
        <v>149</v>
      </c>
      <c r="D30" s="14">
        <v>485</v>
      </c>
      <c r="E30" s="16">
        <v>146</v>
      </c>
      <c r="F30" s="102">
        <v>474</v>
      </c>
      <c r="G30" s="16">
        <v>149</v>
      </c>
      <c r="H30" s="14">
        <v>483</v>
      </c>
      <c r="I30" s="16">
        <v>145</v>
      </c>
      <c r="J30" s="14">
        <v>465</v>
      </c>
      <c r="K30" s="16">
        <v>153</v>
      </c>
      <c r="L30" s="14">
        <v>481</v>
      </c>
      <c r="M30" s="16">
        <v>145</v>
      </c>
    </row>
    <row r="31" spans="1:13" x14ac:dyDescent="0.2">
      <c r="A31" s="12">
        <v>1506</v>
      </c>
      <c r="B31" s="14">
        <v>578</v>
      </c>
      <c r="C31" s="16">
        <v>194</v>
      </c>
      <c r="D31" s="14">
        <v>596</v>
      </c>
      <c r="E31" s="16">
        <v>181</v>
      </c>
      <c r="F31" s="102">
        <v>601</v>
      </c>
      <c r="G31" s="16">
        <v>178</v>
      </c>
      <c r="H31" s="14">
        <v>597</v>
      </c>
      <c r="I31" s="16">
        <v>179</v>
      </c>
      <c r="J31" s="14">
        <v>580</v>
      </c>
      <c r="K31" s="16">
        <v>184</v>
      </c>
      <c r="L31" s="14">
        <v>573</v>
      </c>
      <c r="M31" s="16">
        <v>192</v>
      </c>
    </row>
    <row r="32" spans="1:13" x14ac:dyDescent="0.2">
      <c r="A32" s="12">
        <v>1507</v>
      </c>
      <c r="B32" s="14">
        <v>550</v>
      </c>
      <c r="C32" s="16">
        <v>227</v>
      </c>
      <c r="D32" s="14">
        <v>574</v>
      </c>
      <c r="E32" s="16">
        <v>214</v>
      </c>
      <c r="F32" s="102">
        <v>563</v>
      </c>
      <c r="G32" s="16">
        <v>217</v>
      </c>
      <c r="H32" s="14">
        <v>560</v>
      </c>
      <c r="I32" s="16">
        <v>218</v>
      </c>
      <c r="J32" s="14">
        <v>555</v>
      </c>
      <c r="K32" s="16">
        <v>217</v>
      </c>
      <c r="L32" s="14">
        <v>559</v>
      </c>
      <c r="M32" s="16">
        <v>220</v>
      </c>
    </row>
    <row r="33" spans="1:13" x14ac:dyDescent="0.2">
      <c r="A33" s="12">
        <v>1508</v>
      </c>
      <c r="B33" s="14">
        <v>548</v>
      </c>
      <c r="C33" s="16">
        <v>172</v>
      </c>
      <c r="D33" s="14">
        <v>539</v>
      </c>
      <c r="E33" s="16">
        <v>174</v>
      </c>
      <c r="F33" s="102">
        <v>546</v>
      </c>
      <c r="G33" s="16">
        <v>167</v>
      </c>
      <c r="H33" s="14">
        <v>548</v>
      </c>
      <c r="I33" s="16">
        <v>172</v>
      </c>
      <c r="J33" s="14">
        <v>524</v>
      </c>
      <c r="K33" s="16">
        <v>173</v>
      </c>
      <c r="L33" s="14">
        <v>536</v>
      </c>
      <c r="M33" s="16">
        <v>166</v>
      </c>
    </row>
    <row r="34" spans="1:13" x14ac:dyDescent="0.2">
      <c r="A34" s="12">
        <v>1509</v>
      </c>
      <c r="B34" s="14">
        <v>762</v>
      </c>
      <c r="C34" s="16">
        <v>213</v>
      </c>
      <c r="D34" s="14">
        <v>788</v>
      </c>
      <c r="E34" s="16">
        <v>198</v>
      </c>
      <c r="F34" s="102">
        <v>772</v>
      </c>
      <c r="G34" s="16">
        <v>217</v>
      </c>
      <c r="H34" s="14">
        <v>775</v>
      </c>
      <c r="I34" s="16">
        <v>209</v>
      </c>
      <c r="J34" s="14">
        <v>749</v>
      </c>
      <c r="K34" s="16">
        <v>205</v>
      </c>
      <c r="L34" s="14">
        <v>765</v>
      </c>
      <c r="M34" s="16">
        <v>211</v>
      </c>
    </row>
    <row r="35" spans="1:13" x14ac:dyDescent="0.2">
      <c r="A35" s="12">
        <v>1510</v>
      </c>
      <c r="B35" s="14">
        <v>374</v>
      </c>
      <c r="C35" s="16">
        <v>149</v>
      </c>
      <c r="D35" s="14">
        <v>398</v>
      </c>
      <c r="E35" s="16">
        <v>130</v>
      </c>
      <c r="F35" s="102">
        <v>390</v>
      </c>
      <c r="G35" s="16">
        <v>139</v>
      </c>
      <c r="H35" s="14">
        <v>384</v>
      </c>
      <c r="I35" s="16">
        <v>140</v>
      </c>
      <c r="J35" s="14">
        <v>378</v>
      </c>
      <c r="K35" s="16">
        <v>146</v>
      </c>
      <c r="L35" s="14">
        <v>379</v>
      </c>
      <c r="M35" s="16">
        <v>141</v>
      </c>
    </row>
    <row r="36" spans="1:13" x14ac:dyDescent="0.2">
      <c r="A36" s="12">
        <v>1511</v>
      </c>
      <c r="B36" s="14">
        <v>372</v>
      </c>
      <c r="C36" s="16">
        <v>97</v>
      </c>
      <c r="D36" s="14">
        <v>368</v>
      </c>
      <c r="E36" s="16">
        <v>101</v>
      </c>
      <c r="F36" s="102">
        <v>375</v>
      </c>
      <c r="G36" s="16">
        <v>96</v>
      </c>
      <c r="H36" s="14">
        <v>365</v>
      </c>
      <c r="I36" s="16">
        <v>102</v>
      </c>
      <c r="J36" s="14">
        <v>356</v>
      </c>
      <c r="K36" s="16">
        <v>105</v>
      </c>
      <c r="L36" s="14">
        <v>364</v>
      </c>
      <c r="M36" s="16">
        <v>101</v>
      </c>
    </row>
    <row r="37" spans="1:13" x14ac:dyDescent="0.2">
      <c r="A37" s="12">
        <v>1512</v>
      </c>
      <c r="B37" s="14">
        <v>295</v>
      </c>
      <c r="C37" s="16">
        <v>107</v>
      </c>
      <c r="D37" s="14">
        <v>305</v>
      </c>
      <c r="E37" s="16">
        <v>97</v>
      </c>
      <c r="F37" s="102">
        <v>305</v>
      </c>
      <c r="G37" s="16">
        <v>96</v>
      </c>
      <c r="H37" s="14">
        <v>303</v>
      </c>
      <c r="I37" s="16">
        <v>96</v>
      </c>
      <c r="J37" s="14">
        <v>290</v>
      </c>
      <c r="K37" s="16">
        <v>97</v>
      </c>
      <c r="L37" s="14">
        <v>288</v>
      </c>
      <c r="M37" s="16">
        <v>108</v>
      </c>
    </row>
    <row r="38" spans="1:13" x14ac:dyDescent="0.2">
      <c r="A38" s="12">
        <v>1513</v>
      </c>
      <c r="B38" s="14">
        <v>360</v>
      </c>
      <c r="C38" s="16">
        <v>121</v>
      </c>
      <c r="D38" s="14">
        <v>368</v>
      </c>
      <c r="E38" s="16">
        <v>119</v>
      </c>
      <c r="F38" s="102">
        <v>354</v>
      </c>
      <c r="G38" s="16">
        <v>131</v>
      </c>
      <c r="H38" s="14">
        <v>353</v>
      </c>
      <c r="I38" s="16">
        <v>127</v>
      </c>
      <c r="J38" s="14">
        <v>339</v>
      </c>
      <c r="K38" s="16">
        <v>134</v>
      </c>
      <c r="L38" s="14">
        <v>355</v>
      </c>
      <c r="M38" s="16">
        <v>123</v>
      </c>
    </row>
    <row r="39" spans="1:13" x14ac:dyDescent="0.2">
      <c r="A39" s="12">
        <v>1514</v>
      </c>
      <c r="B39" s="14">
        <v>438</v>
      </c>
      <c r="C39" s="16">
        <v>127</v>
      </c>
      <c r="D39" s="14">
        <v>449</v>
      </c>
      <c r="E39" s="16">
        <v>117</v>
      </c>
      <c r="F39" s="102">
        <v>436</v>
      </c>
      <c r="G39" s="16">
        <v>127</v>
      </c>
      <c r="H39" s="14">
        <v>436</v>
      </c>
      <c r="I39" s="16">
        <v>127</v>
      </c>
      <c r="J39" s="14">
        <v>429</v>
      </c>
      <c r="K39" s="16">
        <v>129</v>
      </c>
      <c r="L39" s="14">
        <v>438</v>
      </c>
      <c r="M39" s="16">
        <v>122</v>
      </c>
    </row>
    <row r="40" spans="1:13" x14ac:dyDescent="0.2">
      <c r="A40" s="12">
        <v>1515</v>
      </c>
      <c r="B40" s="14">
        <v>305</v>
      </c>
      <c r="C40" s="16">
        <v>78</v>
      </c>
      <c r="D40" s="14">
        <v>318</v>
      </c>
      <c r="E40" s="16">
        <v>66</v>
      </c>
      <c r="F40" s="102">
        <v>309</v>
      </c>
      <c r="G40" s="16">
        <v>71</v>
      </c>
      <c r="H40" s="14">
        <v>314</v>
      </c>
      <c r="I40" s="16">
        <v>74</v>
      </c>
      <c r="J40" s="14">
        <v>303</v>
      </c>
      <c r="K40" s="16">
        <v>76</v>
      </c>
      <c r="L40" s="14">
        <v>302</v>
      </c>
      <c r="M40" s="16">
        <v>82</v>
      </c>
    </row>
    <row r="41" spans="1:13" x14ac:dyDescent="0.2">
      <c r="A41" s="12">
        <v>1601</v>
      </c>
      <c r="B41" s="14">
        <v>914</v>
      </c>
      <c r="C41" s="16">
        <v>185</v>
      </c>
      <c r="D41" s="14">
        <v>923</v>
      </c>
      <c r="E41" s="16">
        <v>173</v>
      </c>
      <c r="F41" s="102">
        <v>929</v>
      </c>
      <c r="G41" s="16">
        <v>177</v>
      </c>
      <c r="H41" s="14">
        <v>925</v>
      </c>
      <c r="I41" s="16">
        <v>180</v>
      </c>
      <c r="J41" s="14">
        <v>905</v>
      </c>
      <c r="K41" s="16">
        <v>183</v>
      </c>
      <c r="L41" s="14">
        <v>905</v>
      </c>
      <c r="M41" s="16">
        <v>189</v>
      </c>
    </row>
    <row r="42" spans="1:13" x14ac:dyDescent="0.2">
      <c r="A42" s="12">
        <v>1602</v>
      </c>
      <c r="B42" s="14">
        <v>569</v>
      </c>
      <c r="C42" s="16">
        <v>178</v>
      </c>
      <c r="D42" s="14">
        <v>597</v>
      </c>
      <c r="E42" s="16">
        <v>146</v>
      </c>
      <c r="F42" s="102">
        <v>596</v>
      </c>
      <c r="G42" s="16">
        <v>157</v>
      </c>
      <c r="H42" s="14">
        <v>587</v>
      </c>
      <c r="I42" s="16">
        <v>162</v>
      </c>
      <c r="J42" s="14">
        <v>565</v>
      </c>
      <c r="K42" s="16">
        <v>161</v>
      </c>
      <c r="L42" s="14">
        <v>569</v>
      </c>
      <c r="M42" s="16">
        <v>168</v>
      </c>
    </row>
    <row r="43" spans="1:13" x14ac:dyDescent="0.2">
      <c r="A43" s="12">
        <v>1603</v>
      </c>
      <c r="B43" s="14">
        <v>817</v>
      </c>
      <c r="C43" s="16">
        <v>257</v>
      </c>
      <c r="D43" s="14">
        <v>830</v>
      </c>
      <c r="E43" s="16">
        <v>242</v>
      </c>
      <c r="F43" s="102">
        <v>848</v>
      </c>
      <c r="G43" s="16">
        <v>233</v>
      </c>
      <c r="H43" s="14">
        <v>823</v>
      </c>
      <c r="I43" s="16">
        <v>250</v>
      </c>
      <c r="J43" s="14">
        <v>812</v>
      </c>
      <c r="K43" s="16">
        <v>252</v>
      </c>
      <c r="L43" s="14">
        <v>818</v>
      </c>
      <c r="M43" s="16">
        <v>250</v>
      </c>
    </row>
    <row r="44" spans="1:13" x14ac:dyDescent="0.2">
      <c r="A44" s="12">
        <v>1604</v>
      </c>
      <c r="B44" s="14">
        <v>521</v>
      </c>
      <c r="C44" s="16">
        <v>163</v>
      </c>
      <c r="D44" s="14">
        <v>538</v>
      </c>
      <c r="E44" s="16">
        <v>145</v>
      </c>
      <c r="F44" s="102">
        <v>528</v>
      </c>
      <c r="G44" s="16">
        <v>154</v>
      </c>
      <c r="H44" s="14">
        <v>533</v>
      </c>
      <c r="I44" s="16">
        <v>157</v>
      </c>
      <c r="J44" s="14">
        <v>511</v>
      </c>
      <c r="K44" s="16">
        <v>162</v>
      </c>
      <c r="L44" s="14">
        <v>519</v>
      </c>
      <c r="M44" s="16">
        <v>163</v>
      </c>
    </row>
    <row r="45" spans="1:13" x14ac:dyDescent="0.2">
      <c r="A45" s="12">
        <v>1605</v>
      </c>
      <c r="B45" s="14">
        <v>474</v>
      </c>
      <c r="C45" s="16">
        <v>181</v>
      </c>
      <c r="D45" s="14">
        <v>494</v>
      </c>
      <c r="E45" s="16">
        <v>162</v>
      </c>
      <c r="F45" s="102">
        <v>499</v>
      </c>
      <c r="G45" s="16">
        <v>160</v>
      </c>
      <c r="H45" s="14">
        <v>496</v>
      </c>
      <c r="I45" s="16">
        <v>166</v>
      </c>
      <c r="J45" s="14">
        <v>484</v>
      </c>
      <c r="K45" s="16">
        <v>168</v>
      </c>
      <c r="L45" s="14">
        <v>477</v>
      </c>
      <c r="M45" s="16">
        <v>175</v>
      </c>
    </row>
    <row r="46" spans="1:13" x14ac:dyDescent="0.2">
      <c r="A46" s="12">
        <v>1606</v>
      </c>
      <c r="B46" s="14">
        <v>370</v>
      </c>
      <c r="C46" s="16">
        <v>188</v>
      </c>
      <c r="D46" s="14">
        <v>399</v>
      </c>
      <c r="E46" s="16">
        <v>156</v>
      </c>
      <c r="F46" s="102">
        <v>398</v>
      </c>
      <c r="G46" s="16">
        <v>156</v>
      </c>
      <c r="H46" s="14">
        <v>373</v>
      </c>
      <c r="I46" s="16">
        <v>182</v>
      </c>
      <c r="J46" s="14">
        <v>361</v>
      </c>
      <c r="K46" s="16">
        <v>183</v>
      </c>
      <c r="L46" s="14">
        <v>374</v>
      </c>
      <c r="M46" s="16">
        <v>173</v>
      </c>
    </row>
    <row r="47" spans="1:13" x14ac:dyDescent="0.2">
      <c r="A47" s="123">
        <v>1607</v>
      </c>
      <c r="B47" s="126">
        <v>697</v>
      </c>
      <c r="C47" s="140">
        <v>203</v>
      </c>
      <c r="D47" s="126">
        <v>721</v>
      </c>
      <c r="E47" s="140">
        <v>181</v>
      </c>
      <c r="F47" s="145">
        <v>717</v>
      </c>
      <c r="G47" s="140">
        <v>182</v>
      </c>
      <c r="H47" s="126">
        <v>691</v>
      </c>
      <c r="I47" s="140">
        <v>201</v>
      </c>
      <c r="J47" s="126">
        <v>687</v>
      </c>
      <c r="K47" s="140">
        <v>191</v>
      </c>
      <c r="L47" s="126">
        <v>689</v>
      </c>
      <c r="M47" s="140">
        <v>198</v>
      </c>
    </row>
    <row r="48" spans="1:13" x14ac:dyDescent="0.2">
      <c r="A48" s="12">
        <v>1608</v>
      </c>
      <c r="B48" s="14">
        <v>328</v>
      </c>
      <c r="C48" s="16">
        <v>165</v>
      </c>
      <c r="D48" s="14">
        <v>339</v>
      </c>
      <c r="E48" s="16">
        <v>160</v>
      </c>
      <c r="F48" s="102">
        <v>342</v>
      </c>
      <c r="G48" s="16">
        <v>153</v>
      </c>
      <c r="H48" s="14">
        <v>338</v>
      </c>
      <c r="I48" s="16">
        <v>151</v>
      </c>
      <c r="J48" s="14">
        <v>329</v>
      </c>
      <c r="K48" s="16">
        <v>155</v>
      </c>
      <c r="L48" s="14">
        <v>341</v>
      </c>
      <c r="M48" s="16">
        <v>152</v>
      </c>
    </row>
    <row r="49" spans="1:13" x14ac:dyDescent="0.2">
      <c r="A49" s="12">
        <v>1609</v>
      </c>
      <c r="B49" s="14">
        <v>567</v>
      </c>
      <c r="C49" s="16">
        <v>192</v>
      </c>
      <c r="D49" s="14">
        <v>573</v>
      </c>
      <c r="E49" s="16">
        <v>189</v>
      </c>
      <c r="F49" s="102">
        <v>572</v>
      </c>
      <c r="G49" s="16">
        <v>193</v>
      </c>
      <c r="H49" s="14">
        <v>579</v>
      </c>
      <c r="I49" s="16">
        <v>182</v>
      </c>
      <c r="J49" s="14">
        <v>565</v>
      </c>
      <c r="K49" s="16">
        <v>181</v>
      </c>
      <c r="L49" s="14">
        <v>566</v>
      </c>
      <c r="M49" s="16">
        <v>187</v>
      </c>
    </row>
    <row r="50" spans="1:13" x14ac:dyDescent="0.2">
      <c r="A50" s="12">
        <v>1610</v>
      </c>
      <c r="B50" s="14">
        <v>735</v>
      </c>
      <c r="C50" s="16">
        <v>257</v>
      </c>
      <c r="D50" s="14">
        <v>743</v>
      </c>
      <c r="E50" s="16">
        <v>246</v>
      </c>
      <c r="F50" s="102">
        <v>758</v>
      </c>
      <c r="G50" s="16">
        <v>232</v>
      </c>
      <c r="H50" s="14">
        <v>739</v>
      </c>
      <c r="I50" s="16">
        <v>250</v>
      </c>
      <c r="J50" s="14">
        <v>723</v>
      </c>
      <c r="K50" s="16">
        <v>253</v>
      </c>
      <c r="L50" s="14">
        <v>731</v>
      </c>
      <c r="M50" s="16">
        <v>249</v>
      </c>
    </row>
    <row r="51" spans="1:13" x14ac:dyDescent="0.2">
      <c r="A51" s="12">
        <v>1611</v>
      </c>
      <c r="B51" s="14">
        <v>576</v>
      </c>
      <c r="C51" s="16">
        <v>140</v>
      </c>
      <c r="D51" s="14">
        <v>587</v>
      </c>
      <c r="E51" s="16">
        <v>124</v>
      </c>
      <c r="F51" s="102">
        <v>575</v>
      </c>
      <c r="G51" s="16">
        <v>131</v>
      </c>
      <c r="H51" s="14">
        <v>582</v>
      </c>
      <c r="I51" s="16">
        <v>143</v>
      </c>
      <c r="J51" s="14">
        <v>568</v>
      </c>
      <c r="K51" s="16">
        <v>127</v>
      </c>
      <c r="L51" s="14">
        <v>570</v>
      </c>
      <c r="M51" s="16">
        <v>137</v>
      </c>
    </row>
    <row r="52" spans="1:13" x14ac:dyDescent="0.2">
      <c r="A52" s="12">
        <v>1612</v>
      </c>
      <c r="B52" s="14">
        <v>319</v>
      </c>
      <c r="C52" s="16">
        <v>111</v>
      </c>
      <c r="D52" s="14">
        <v>333</v>
      </c>
      <c r="E52" s="16">
        <v>99</v>
      </c>
      <c r="F52" s="102">
        <v>327</v>
      </c>
      <c r="G52" s="16">
        <v>101</v>
      </c>
      <c r="H52" s="14">
        <v>330</v>
      </c>
      <c r="I52" s="16">
        <v>100</v>
      </c>
      <c r="J52" s="14">
        <v>316</v>
      </c>
      <c r="K52" s="16">
        <v>106</v>
      </c>
      <c r="L52" s="14">
        <v>323</v>
      </c>
      <c r="M52" s="16">
        <v>104</v>
      </c>
    </row>
    <row r="53" spans="1:13" x14ac:dyDescent="0.2">
      <c r="A53" s="12">
        <v>1613</v>
      </c>
      <c r="B53" s="14">
        <v>605</v>
      </c>
      <c r="C53" s="16">
        <v>176</v>
      </c>
      <c r="D53" s="14">
        <v>609</v>
      </c>
      <c r="E53" s="16">
        <v>167</v>
      </c>
      <c r="F53" s="102">
        <v>610</v>
      </c>
      <c r="G53" s="16">
        <v>171</v>
      </c>
      <c r="H53" s="14">
        <v>620</v>
      </c>
      <c r="I53" s="16">
        <v>163</v>
      </c>
      <c r="J53" s="14">
        <v>594</v>
      </c>
      <c r="K53" s="16">
        <v>173</v>
      </c>
      <c r="L53" s="14">
        <v>599</v>
      </c>
      <c r="M53" s="16">
        <v>176</v>
      </c>
    </row>
    <row r="54" spans="1:13" x14ac:dyDescent="0.2">
      <c r="A54" s="12">
        <v>1614</v>
      </c>
      <c r="B54" s="14">
        <v>484</v>
      </c>
      <c r="C54" s="16">
        <v>134</v>
      </c>
      <c r="D54" s="14">
        <v>493</v>
      </c>
      <c r="E54" s="16">
        <v>124</v>
      </c>
      <c r="F54" s="102">
        <v>492</v>
      </c>
      <c r="G54" s="16">
        <v>126</v>
      </c>
      <c r="H54" s="14">
        <v>494</v>
      </c>
      <c r="I54" s="16">
        <v>125</v>
      </c>
      <c r="J54" s="14">
        <v>469</v>
      </c>
      <c r="K54" s="16">
        <v>136</v>
      </c>
      <c r="L54" s="14">
        <v>477</v>
      </c>
      <c r="M54" s="16">
        <v>139</v>
      </c>
    </row>
    <row r="55" spans="1:13" x14ac:dyDescent="0.2">
      <c r="A55" s="12">
        <v>1615</v>
      </c>
      <c r="B55" s="14">
        <v>570</v>
      </c>
      <c r="C55" s="16">
        <v>206</v>
      </c>
      <c r="D55" s="14">
        <v>581</v>
      </c>
      <c r="E55" s="16">
        <v>199</v>
      </c>
      <c r="F55" s="102">
        <v>583</v>
      </c>
      <c r="G55" s="16">
        <v>203</v>
      </c>
      <c r="H55" s="14">
        <v>577</v>
      </c>
      <c r="I55" s="16">
        <v>199</v>
      </c>
      <c r="J55" s="14">
        <v>568</v>
      </c>
      <c r="K55" s="16">
        <v>197</v>
      </c>
      <c r="L55" s="14">
        <v>561</v>
      </c>
      <c r="M55" s="16">
        <v>208</v>
      </c>
    </row>
    <row r="56" spans="1:13" x14ac:dyDescent="0.2">
      <c r="A56" s="12">
        <v>1701</v>
      </c>
      <c r="B56" s="14">
        <v>446</v>
      </c>
      <c r="C56" s="16">
        <v>134</v>
      </c>
      <c r="D56" s="14">
        <v>451</v>
      </c>
      <c r="E56" s="16">
        <v>129</v>
      </c>
      <c r="F56" s="102">
        <v>445</v>
      </c>
      <c r="G56" s="16">
        <v>137</v>
      </c>
      <c r="H56" s="14">
        <v>445</v>
      </c>
      <c r="I56" s="16">
        <v>138</v>
      </c>
      <c r="J56" s="14">
        <v>437</v>
      </c>
      <c r="K56" s="16">
        <v>140</v>
      </c>
      <c r="L56" s="14">
        <v>442</v>
      </c>
      <c r="M56" s="16">
        <v>134</v>
      </c>
    </row>
    <row r="57" spans="1:13" x14ac:dyDescent="0.2">
      <c r="A57" s="12">
        <v>1702</v>
      </c>
      <c r="B57" s="14">
        <v>544</v>
      </c>
      <c r="C57" s="16">
        <v>192</v>
      </c>
      <c r="D57" s="14">
        <v>566</v>
      </c>
      <c r="E57" s="16">
        <v>174</v>
      </c>
      <c r="F57" s="102">
        <v>560</v>
      </c>
      <c r="G57" s="16">
        <v>175</v>
      </c>
      <c r="H57" s="14">
        <v>554</v>
      </c>
      <c r="I57" s="16">
        <v>175</v>
      </c>
      <c r="J57" s="14">
        <v>542</v>
      </c>
      <c r="K57" s="16">
        <v>176</v>
      </c>
      <c r="L57" s="14">
        <v>535</v>
      </c>
      <c r="M57" s="16">
        <v>187</v>
      </c>
    </row>
    <row r="58" spans="1:13" x14ac:dyDescent="0.2">
      <c r="A58" s="12">
        <v>1703</v>
      </c>
      <c r="B58" s="14">
        <v>450</v>
      </c>
      <c r="C58" s="16">
        <v>122</v>
      </c>
      <c r="D58" s="14">
        <v>467</v>
      </c>
      <c r="E58" s="16">
        <v>111</v>
      </c>
      <c r="F58" s="102">
        <v>464</v>
      </c>
      <c r="G58" s="16">
        <v>110</v>
      </c>
      <c r="H58" s="14">
        <v>459</v>
      </c>
      <c r="I58" s="16">
        <v>117</v>
      </c>
      <c r="J58" s="14">
        <v>445</v>
      </c>
      <c r="K58" s="16">
        <v>120</v>
      </c>
      <c r="L58" s="14">
        <v>451</v>
      </c>
      <c r="M58" s="16">
        <v>124</v>
      </c>
    </row>
    <row r="59" spans="1:13" x14ac:dyDescent="0.2">
      <c r="A59" s="12">
        <v>1704</v>
      </c>
      <c r="B59" s="14">
        <v>445</v>
      </c>
      <c r="C59" s="16">
        <v>117</v>
      </c>
      <c r="D59" s="14">
        <v>450</v>
      </c>
      <c r="E59" s="16">
        <v>112</v>
      </c>
      <c r="F59" s="102">
        <v>456</v>
      </c>
      <c r="G59" s="16">
        <v>108</v>
      </c>
      <c r="H59" s="14">
        <v>448</v>
      </c>
      <c r="I59" s="16">
        <v>120</v>
      </c>
      <c r="J59" s="14">
        <v>428</v>
      </c>
      <c r="K59" s="16">
        <v>129</v>
      </c>
      <c r="L59" s="14">
        <v>426</v>
      </c>
      <c r="M59" s="16">
        <v>128</v>
      </c>
    </row>
    <row r="60" spans="1:13" x14ac:dyDescent="0.2">
      <c r="A60" s="12">
        <v>1705</v>
      </c>
      <c r="B60" s="14">
        <v>373</v>
      </c>
      <c r="C60" s="16">
        <v>155</v>
      </c>
      <c r="D60" s="14">
        <v>399</v>
      </c>
      <c r="E60" s="16">
        <v>127</v>
      </c>
      <c r="F60" s="102">
        <v>400</v>
      </c>
      <c r="G60" s="16">
        <v>122</v>
      </c>
      <c r="H60" s="14">
        <v>385</v>
      </c>
      <c r="I60" s="16">
        <v>147</v>
      </c>
      <c r="J60" s="14">
        <v>369</v>
      </c>
      <c r="K60" s="16">
        <v>144</v>
      </c>
      <c r="L60" s="14">
        <v>371</v>
      </c>
      <c r="M60" s="16">
        <v>147</v>
      </c>
    </row>
    <row r="61" spans="1:13" x14ac:dyDescent="0.2">
      <c r="A61" s="12">
        <v>1706</v>
      </c>
      <c r="B61" s="14">
        <v>529</v>
      </c>
      <c r="C61" s="16">
        <v>241</v>
      </c>
      <c r="D61" s="14">
        <v>563</v>
      </c>
      <c r="E61" s="16">
        <v>210</v>
      </c>
      <c r="F61" s="102">
        <v>562</v>
      </c>
      <c r="G61" s="16">
        <v>209</v>
      </c>
      <c r="H61" s="14">
        <v>540</v>
      </c>
      <c r="I61" s="16">
        <v>229</v>
      </c>
      <c r="J61" s="14">
        <v>523</v>
      </c>
      <c r="K61" s="16">
        <v>230</v>
      </c>
      <c r="L61" s="14">
        <v>534</v>
      </c>
      <c r="M61" s="16">
        <v>233</v>
      </c>
    </row>
    <row r="62" spans="1:13" x14ac:dyDescent="0.2">
      <c r="A62" s="12">
        <v>1707</v>
      </c>
      <c r="B62" s="14">
        <v>416</v>
      </c>
      <c r="C62" s="16">
        <v>141</v>
      </c>
      <c r="D62" s="14">
        <v>420</v>
      </c>
      <c r="E62" s="16">
        <v>136</v>
      </c>
      <c r="F62" s="102">
        <v>427</v>
      </c>
      <c r="G62" s="16">
        <v>135</v>
      </c>
      <c r="H62" s="14">
        <v>418</v>
      </c>
      <c r="I62" s="16">
        <v>138</v>
      </c>
      <c r="J62" s="14">
        <v>411</v>
      </c>
      <c r="K62" s="16">
        <v>144</v>
      </c>
      <c r="L62" s="14">
        <v>409</v>
      </c>
      <c r="M62" s="16">
        <v>146</v>
      </c>
    </row>
    <row r="63" spans="1:13" x14ac:dyDescent="0.2">
      <c r="A63" s="12">
        <v>1708</v>
      </c>
      <c r="B63" s="14">
        <v>462</v>
      </c>
      <c r="C63" s="16">
        <v>142</v>
      </c>
      <c r="D63" s="14">
        <v>477</v>
      </c>
      <c r="E63" s="16">
        <v>131</v>
      </c>
      <c r="F63" s="102">
        <v>478</v>
      </c>
      <c r="G63" s="16">
        <v>129</v>
      </c>
      <c r="H63" s="14">
        <v>462</v>
      </c>
      <c r="I63" s="16">
        <v>149</v>
      </c>
      <c r="J63" s="14">
        <v>453</v>
      </c>
      <c r="K63" s="16">
        <v>148</v>
      </c>
      <c r="L63" s="14">
        <v>449</v>
      </c>
      <c r="M63" s="16">
        <v>151</v>
      </c>
    </row>
    <row r="64" spans="1:13" x14ac:dyDescent="0.2">
      <c r="A64" s="12">
        <v>1709</v>
      </c>
      <c r="B64" s="14">
        <v>474</v>
      </c>
      <c r="C64" s="16">
        <v>190</v>
      </c>
      <c r="D64" s="14">
        <v>503</v>
      </c>
      <c r="E64" s="16">
        <v>160</v>
      </c>
      <c r="F64" s="102">
        <v>502</v>
      </c>
      <c r="G64" s="16">
        <v>162</v>
      </c>
      <c r="H64" s="14">
        <v>478</v>
      </c>
      <c r="I64" s="16">
        <v>183</v>
      </c>
      <c r="J64" s="14">
        <v>457</v>
      </c>
      <c r="K64" s="16">
        <v>187</v>
      </c>
      <c r="L64" s="14">
        <v>472</v>
      </c>
      <c r="M64" s="16">
        <v>183</v>
      </c>
    </row>
    <row r="65" spans="1:13" x14ac:dyDescent="0.2">
      <c r="A65" s="12">
        <v>1710</v>
      </c>
      <c r="B65" s="14">
        <v>231</v>
      </c>
      <c r="C65" s="16">
        <v>102</v>
      </c>
      <c r="D65" s="14">
        <v>251</v>
      </c>
      <c r="E65" s="16">
        <v>88</v>
      </c>
      <c r="F65" s="102">
        <v>248</v>
      </c>
      <c r="G65" s="16">
        <v>85</v>
      </c>
      <c r="H65" s="14">
        <v>239</v>
      </c>
      <c r="I65" s="16">
        <v>94</v>
      </c>
      <c r="J65" s="14">
        <v>229</v>
      </c>
      <c r="K65" s="16">
        <v>97</v>
      </c>
      <c r="L65" s="14">
        <v>230</v>
      </c>
      <c r="M65" s="16">
        <v>96</v>
      </c>
    </row>
    <row r="66" spans="1:13" x14ac:dyDescent="0.2">
      <c r="A66" s="12">
        <v>1711</v>
      </c>
      <c r="B66" s="14">
        <v>256</v>
      </c>
      <c r="C66" s="16">
        <v>122</v>
      </c>
      <c r="D66" s="14">
        <v>267</v>
      </c>
      <c r="E66" s="16">
        <v>114</v>
      </c>
      <c r="F66" s="102">
        <v>267</v>
      </c>
      <c r="G66" s="16">
        <v>118</v>
      </c>
      <c r="H66" s="14">
        <v>250</v>
      </c>
      <c r="I66" s="16">
        <v>128</v>
      </c>
      <c r="J66" s="14">
        <v>255</v>
      </c>
      <c r="K66" s="16">
        <v>118</v>
      </c>
      <c r="L66" s="14">
        <v>243</v>
      </c>
      <c r="M66" s="16">
        <v>128</v>
      </c>
    </row>
    <row r="67" spans="1:13" x14ac:dyDescent="0.2">
      <c r="A67" s="12">
        <v>1712</v>
      </c>
      <c r="B67" s="14">
        <v>458</v>
      </c>
      <c r="C67" s="16">
        <v>184</v>
      </c>
      <c r="D67" s="14">
        <v>477</v>
      </c>
      <c r="E67" s="16">
        <v>167</v>
      </c>
      <c r="F67" s="102">
        <v>476</v>
      </c>
      <c r="G67" s="16">
        <v>160</v>
      </c>
      <c r="H67" s="14">
        <v>469</v>
      </c>
      <c r="I67" s="16">
        <v>172</v>
      </c>
      <c r="J67" s="14">
        <v>457</v>
      </c>
      <c r="K67" s="16">
        <v>172</v>
      </c>
      <c r="L67" s="14">
        <v>461</v>
      </c>
      <c r="M67" s="16">
        <v>176</v>
      </c>
    </row>
    <row r="68" spans="1:13" x14ac:dyDescent="0.2">
      <c r="A68" s="12">
        <v>1713</v>
      </c>
      <c r="B68" s="14">
        <v>581</v>
      </c>
      <c r="C68" s="16">
        <v>194</v>
      </c>
      <c r="D68" s="14">
        <v>588</v>
      </c>
      <c r="E68" s="16">
        <v>186</v>
      </c>
      <c r="F68" s="102">
        <v>589</v>
      </c>
      <c r="G68" s="16">
        <v>189</v>
      </c>
      <c r="H68" s="14">
        <v>592</v>
      </c>
      <c r="I68" s="16">
        <v>187</v>
      </c>
      <c r="J68" s="14">
        <v>558</v>
      </c>
      <c r="K68" s="16">
        <v>198</v>
      </c>
      <c r="L68" s="14">
        <v>581</v>
      </c>
      <c r="M68" s="16">
        <v>187</v>
      </c>
    </row>
    <row r="69" spans="1:13" x14ac:dyDescent="0.2">
      <c r="A69" s="12">
        <v>1714</v>
      </c>
      <c r="B69" s="14">
        <v>531</v>
      </c>
      <c r="C69" s="16">
        <v>183</v>
      </c>
      <c r="D69" s="14">
        <v>532</v>
      </c>
      <c r="E69" s="16">
        <v>177</v>
      </c>
      <c r="F69" s="102">
        <v>524</v>
      </c>
      <c r="G69" s="16">
        <v>188</v>
      </c>
      <c r="H69" s="14">
        <v>537</v>
      </c>
      <c r="I69" s="16">
        <v>178</v>
      </c>
      <c r="J69" s="14">
        <v>523</v>
      </c>
      <c r="K69" s="16">
        <v>173</v>
      </c>
      <c r="L69" s="14">
        <v>532</v>
      </c>
      <c r="M69" s="16">
        <v>175</v>
      </c>
    </row>
    <row r="70" spans="1:13" x14ac:dyDescent="0.2">
      <c r="A70" s="12">
        <v>1715</v>
      </c>
      <c r="B70" s="14">
        <v>500</v>
      </c>
      <c r="C70" s="16">
        <v>189</v>
      </c>
      <c r="D70" s="14">
        <v>515</v>
      </c>
      <c r="E70" s="16">
        <v>176</v>
      </c>
      <c r="F70" s="102">
        <v>519</v>
      </c>
      <c r="G70" s="16">
        <v>175</v>
      </c>
      <c r="H70" s="14">
        <v>511</v>
      </c>
      <c r="I70" s="16">
        <v>174</v>
      </c>
      <c r="J70" s="14">
        <v>504</v>
      </c>
      <c r="K70" s="16">
        <v>176</v>
      </c>
      <c r="L70" s="14">
        <v>498</v>
      </c>
      <c r="M70" s="16">
        <v>179</v>
      </c>
    </row>
    <row r="71" spans="1:13" x14ac:dyDescent="0.2">
      <c r="A71" s="123">
        <v>1801</v>
      </c>
      <c r="B71" s="124">
        <v>485</v>
      </c>
      <c r="C71" s="138">
        <v>165</v>
      </c>
      <c r="D71" s="124">
        <v>497</v>
      </c>
      <c r="E71" s="138">
        <v>162</v>
      </c>
      <c r="F71" s="144">
        <v>491</v>
      </c>
      <c r="G71" s="138">
        <v>166</v>
      </c>
      <c r="H71" s="124">
        <v>489</v>
      </c>
      <c r="I71" s="138">
        <v>164</v>
      </c>
      <c r="J71" s="124">
        <v>472</v>
      </c>
      <c r="K71" s="138">
        <v>185</v>
      </c>
      <c r="L71" s="124">
        <v>478</v>
      </c>
      <c r="M71" s="138">
        <v>172</v>
      </c>
    </row>
    <row r="72" spans="1:13" x14ac:dyDescent="0.2">
      <c r="A72" s="123">
        <v>1802</v>
      </c>
      <c r="B72" s="124">
        <v>705</v>
      </c>
      <c r="C72" s="138">
        <v>214</v>
      </c>
      <c r="D72" s="124">
        <v>704</v>
      </c>
      <c r="E72" s="138">
        <v>224</v>
      </c>
      <c r="F72" s="144">
        <v>706</v>
      </c>
      <c r="G72" s="138">
        <v>219</v>
      </c>
      <c r="H72" s="124">
        <v>706</v>
      </c>
      <c r="I72" s="138">
        <v>218</v>
      </c>
      <c r="J72" s="124">
        <v>701</v>
      </c>
      <c r="K72" s="138">
        <v>219</v>
      </c>
      <c r="L72" s="124">
        <v>696</v>
      </c>
      <c r="M72" s="138">
        <v>222</v>
      </c>
    </row>
    <row r="73" spans="1:13" x14ac:dyDescent="0.2">
      <c r="A73" s="123">
        <v>1803</v>
      </c>
      <c r="B73" s="126">
        <v>476</v>
      </c>
      <c r="C73" s="140">
        <v>147</v>
      </c>
      <c r="D73" s="126">
        <v>486</v>
      </c>
      <c r="E73" s="140">
        <v>141</v>
      </c>
      <c r="F73" s="145">
        <v>478</v>
      </c>
      <c r="G73" s="140">
        <v>146</v>
      </c>
      <c r="H73" s="126">
        <v>471</v>
      </c>
      <c r="I73" s="140">
        <v>148</v>
      </c>
      <c r="J73" s="126">
        <v>473</v>
      </c>
      <c r="K73" s="140">
        <v>148</v>
      </c>
      <c r="L73" s="126">
        <v>473</v>
      </c>
      <c r="M73" s="140">
        <v>145</v>
      </c>
    </row>
    <row r="74" spans="1:13" x14ac:dyDescent="0.2">
      <c r="A74" s="123">
        <v>1804</v>
      </c>
      <c r="B74" s="126">
        <v>37</v>
      </c>
      <c r="C74" s="140">
        <v>25</v>
      </c>
      <c r="D74" s="126">
        <v>40</v>
      </c>
      <c r="E74" s="140">
        <v>21</v>
      </c>
      <c r="F74" s="145">
        <v>38</v>
      </c>
      <c r="G74" s="140">
        <v>24</v>
      </c>
      <c r="H74" s="126">
        <v>41</v>
      </c>
      <c r="I74" s="140">
        <v>21</v>
      </c>
      <c r="J74" s="126">
        <v>40</v>
      </c>
      <c r="K74" s="140">
        <v>22</v>
      </c>
      <c r="L74" s="126">
        <v>44</v>
      </c>
      <c r="M74" s="140">
        <v>20</v>
      </c>
    </row>
    <row r="75" spans="1:13" x14ac:dyDescent="0.2">
      <c r="A75" s="12">
        <v>1805</v>
      </c>
      <c r="B75" s="14">
        <v>483</v>
      </c>
      <c r="C75" s="16">
        <v>160</v>
      </c>
      <c r="D75" s="14">
        <v>517</v>
      </c>
      <c r="E75" s="16">
        <v>136</v>
      </c>
      <c r="F75" s="102">
        <v>515</v>
      </c>
      <c r="G75" s="16">
        <v>143</v>
      </c>
      <c r="H75" s="14">
        <v>490</v>
      </c>
      <c r="I75" s="16">
        <v>158</v>
      </c>
      <c r="J75" s="14">
        <v>476</v>
      </c>
      <c r="K75" s="16">
        <v>159</v>
      </c>
      <c r="L75" s="14">
        <v>488</v>
      </c>
      <c r="M75" s="16">
        <v>154</v>
      </c>
    </row>
    <row r="76" spans="1:13" x14ac:dyDescent="0.2">
      <c r="A76" s="12">
        <v>1806</v>
      </c>
      <c r="B76" s="14">
        <v>615</v>
      </c>
      <c r="C76" s="16">
        <v>91</v>
      </c>
      <c r="D76" s="14">
        <v>632</v>
      </c>
      <c r="E76" s="16">
        <v>79</v>
      </c>
      <c r="F76" s="102">
        <v>626</v>
      </c>
      <c r="G76" s="16">
        <v>87</v>
      </c>
      <c r="H76" s="14">
        <v>616</v>
      </c>
      <c r="I76" s="16">
        <v>87</v>
      </c>
      <c r="J76" s="14">
        <v>606</v>
      </c>
      <c r="K76" s="16">
        <v>90</v>
      </c>
      <c r="L76" s="14">
        <v>596</v>
      </c>
      <c r="M76" s="16">
        <v>91</v>
      </c>
    </row>
    <row r="77" spans="1:13" x14ac:dyDescent="0.2">
      <c r="A77" s="12">
        <v>1807</v>
      </c>
      <c r="B77" s="14">
        <v>548</v>
      </c>
      <c r="C77" s="16">
        <v>269</v>
      </c>
      <c r="D77" s="14">
        <v>588</v>
      </c>
      <c r="E77" s="16">
        <v>235</v>
      </c>
      <c r="F77" s="102">
        <v>593</v>
      </c>
      <c r="G77" s="16">
        <v>228</v>
      </c>
      <c r="H77" s="14">
        <v>557</v>
      </c>
      <c r="I77" s="16">
        <v>265</v>
      </c>
      <c r="J77" s="14">
        <v>554</v>
      </c>
      <c r="K77" s="16">
        <v>263</v>
      </c>
      <c r="L77" s="14">
        <v>551</v>
      </c>
      <c r="M77" s="16">
        <v>265</v>
      </c>
    </row>
    <row r="78" spans="1:13" x14ac:dyDescent="0.2">
      <c r="A78" s="12">
        <v>1808</v>
      </c>
      <c r="B78" s="14">
        <v>548</v>
      </c>
      <c r="C78" s="16">
        <v>168</v>
      </c>
      <c r="D78" s="14">
        <v>579</v>
      </c>
      <c r="E78" s="16">
        <v>143</v>
      </c>
      <c r="F78" s="102">
        <v>578</v>
      </c>
      <c r="G78" s="16">
        <v>146</v>
      </c>
      <c r="H78" s="14">
        <v>556</v>
      </c>
      <c r="I78" s="16">
        <v>160</v>
      </c>
      <c r="J78" s="14">
        <v>551</v>
      </c>
      <c r="K78" s="16">
        <v>166</v>
      </c>
      <c r="L78" s="14">
        <v>539</v>
      </c>
      <c r="M78" s="16">
        <v>170</v>
      </c>
    </row>
    <row r="79" spans="1:13" x14ac:dyDescent="0.2">
      <c r="A79" s="12">
        <v>1809</v>
      </c>
      <c r="B79" s="14">
        <v>638</v>
      </c>
      <c r="C79" s="16">
        <v>170</v>
      </c>
      <c r="D79" s="14">
        <v>652</v>
      </c>
      <c r="E79" s="16">
        <v>152</v>
      </c>
      <c r="F79" s="102">
        <v>654</v>
      </c>
      <c r="G79" s="16">
        <v>153</v>
      </c>
      <c r="H79" s="14">
        <v>643</v>
      </c>
      <c r="I79" s="16">
        <v>161</v>
      </c>
      <c r="J79" s="14">
        <v>636</v>
      </c>
      <c r="K79" s="16">
        <v>166</v>
      </c>
      <c r="L79" s="14">
        <v>626</v>
      </c>
      <c r="M79" s="16">
        <v>163</v>
      </c>
    </row>
    <row r="80" spans="1:13" x14ac:dyDescent="0.2">
      <c r="A80" s="12">
        <v>1810</v>
      </c>
      <c r="B80" s="14">
        <v>499</v>
      </c>
      <c r="C80" s="16">
        <v>126</v>
      </c>
      <c r="D80" s="14">
        <v>501</v>
      </c>
      <c r="E80" s="16">
        <v>125</v>
      </c>
      <c r="F80" s="102">
        <v>507</v>
      </c>
      <c r="G80" s="16">
        <v>122</v>
      </c>
      <c r="H80" s="14">
        <v>506</v>
      </c>
      <c r="I80" s="16">
        <v>122</v>
      </c>
      <c r="J80" s="14">
        <v>501</v>
      </c>
      <c r="K80" s="16">
        <v>123</v>
      </c>
      <c r="L80" s="14">
        <v>499</v>
      </c>
      <c r="M80" s="16">
        <v>127</v>
      </c>
    </row>
    <row r="81" spans="1:13" x14ac:dyDescent="0.2">
      <c r="A81" s="12">
        <v>1811</v>
      </c>
      <c r="B81" s="14">
        <v>648</v>
      </c>
      <c r="C81" s="16">
        <v>131</v>
      </c>
      <c r="D81" s="14">
        <v>649</v>
      </c>
      <c r="E81" s="16">
        <v>135</v>
      </c>
      <c r="F81" s="102">
        <v>648</v>
      </c>
      <c r="G81" s="16">
        <v>133</v>
      </c>
      <c r="H81" s="14">
        <v>650</v>
      </c>
      <c r="I81" s="16">
        <v>133</v>
      </c>
      <c r="J81" s="14">
        <v>648</v>
      </c>
      <c r="K81" s="16">
        <v>130</v>
      </c>
      <c r="L81" s="14">
        <v>629</v>
      </c>
      <c r="M81" s="16">
        <v>139</v>
      </c>
    </row>
    <row r="82" spans="1:13" x14ac:dyDescent="0.2">
      <c r="A82" s="12">
        <v>1812</v>
      </c>
      <c r="B82" s="14">
        <v>500</v>
      </c>
      <c r="C82" s="16">
        <v>157</v>
      </c>
      <c r="D82" s="14">
        <v>508</v>
      </c>
      <c r="E82" s="16">
        <v>147</v>
      </c>
      <c r="F82" s="102">
        <v>514</v>
      </c>
      <c r="G82" s="16">
        <v>145</v>
      </c>
      <c r="H82" s="14">
        <v>501</v>
      </c>
      <c r="I82" s="16">
        <v>152</v>
      </c>
      <c r="J82" s="14">
        <v>499</v>
      </c>
      <c r="K82" s="16">
        <v>151</v>
      </c>
      <c r="L82" s="14">
        <v>502</v>
      </c>
      <c r="M82" s="16">
        <v>146</v>
      </c>
    </row>
    <row r="83" spans="1:13" x14ac:dyDescent="0.2">
      <c r="A83" s="12">
        <v>1813</v>
      </c>
      <c r="B83" s="14">
        <v>582</v>
      </c>
      <c r="C83" s="16">
        <v>165</v>
      </c>
      <c r="D83" s="14">
        <v>604</v>
      </c>
      <c r="E83" s="16">
        <v>145</v>
      </c>
      <c r="F83" s="102">
        <v>609</v>
      </c>
      <c r="G83" s="16">
        <v>153</v>
      </c>
      <c r="H83" s="14">
        <v>592</v>
      </c>
      <c r="I83" s="16">
        <v>161</v>
      </c>
      <c r="J83" s="14">
        <v>585</v>
      </c>
      <c r="K83" s="16">
        <v>163</v>
      </c>
      <c r="L83" s="14">
        <v>566</v>
      </c>
      <c r="M83" s="16">
        <v>177</v>
      </c>
    </row>
    <row r="84" spans="1:13" x14ac:dyDescent="0.2">
      <c r="A84" s="12">
        <v>1814</v>
      </c>
      <c r="B84" s="14">
        <v>588</v>
      </c>
      <c r="C84" s="16">
        <v>142</v>
      </c>
      <c r="D84" s="14">
        <v>597</v>
      </c>
      <c r="E84" s="16">
        <v>134</v>
      </c>
      <c r="F84" s="102">
        <v>600</v>
      </c>
      <c r="G84" s="16">
        <v>135</v>
      </c>
      <c r="H84" s="14">
        <v>586</v>
      </c>
      <c r="I84" s="16">
        <v>142</v>
      </c>
      <c r="J84" s="14">
        <v>584</v>
      </c>
      <c r="K84" s="16">
        <v>141</v>
      </c>
      <c r="L84" s="14">
        <v>574</v>
      </c>
      <c r="M84" s="16">
        <v>144</v>
      </c>
    </row>
    <row r="85" spans="1:13" x14ac:dyDescent="0.2">
      <c r="A85" s="12">
        <v>1815</v>
      </c>
      <c r="B85" s="14">
        <v>619</v>
      </c>
      <c r="C85" s="16">
        <v>187</v>
      </c>
      <c r="D85" s="14">
        <v>630</v>
      </c>
      <c r="E85" s="16">
        <v>177</v>
      </c>
      <c r="F85" s="102">
        <v>634</v>
      </c>
      <c r="G85" s="16">
        <v>176</v>
      </c>
      <c r="H85" s="14">
        <v>610</v>
      </c>
      <c r="I85" s="16">
        <v>195</v>
      </c>
      <c r="J85" s="14">
        <v>610</v>
      </c>
      <c r="K85" s="16">
        <v>192</v>
      </c>
      <c r="L85" s="14">
        <v>592</v>
      </c>
      <c r="M85" s="16">
        <v>203</v>
      </c>
    </row>
    <row r="86" spans="1:13" x14ac:dyDescent="0.2">
      <c r="A86" s="12">
        <v>1816</v>
      </c>
      <c r="B86" s="14">
        <v>442</v>
      </c>
      <c r="C86" s="16">
        <v>57</v>
      </c>
      <c r="D86" s="14">
        <v>446</v>
      </c>
      <c r="E86" s="16">
        <v>50</v>
      </c>
      <c r="F86" s="102">
        <v>448</v>
      </c>
      <c r="G86" s="16">
        <v>49</v>
      </c>
      <c r="H86" s="14">
        <v>434</v>
      </c>
      <c r="I86" s="16">
        <v>56</v>
      </c>
      <c r="J86" s="14">
        <v>434</v>
      </c>
      <c r="K86" s="16">
        <v>54</v>
      </c>
      <c r="L86" s="14">
        <v>429</v>
      </c>
      <c r="M86" s="16">
        <v>57</v>
      </c>
    </row>
    <row r="87" spans="1:13" x14ac:dyDescent="0.2">
      <c r="A87" s="12">
        <v>1817</v>
      </c>
      <c r="B87" s="14">
        <v>723</v>
      </c>
      <c r="C87" s="16">
        <v>173</v>
      </c>
      <c r="D87" s="14">
        <v>752</v>
      </c>
      <c r="E87" s="16">
        <v>150</v>
      </c>
      <c r="F87" s="102">
        <v>760</v>
      </c>
      <c r="G87" s="16">
        <v>148</v>
      </c>
      <c r="H87" s="14">
        <v>745</v>
      </c>
      <c r="I87" s="16">
        <v>159</v>
      </c>
      <c r="J87" s="14">
        <v>733</v>
      </c>
      <c r="K87" s="16">
        <v>159</v>
      </c>
      <c r="L87" s="14">
        <v>726</v>
      </c>
      <c r="M87" s="16">
        <v>164</v>
      </c>
    </row>
    <row r="88" spans="1:13" x14ac:dyDescent="0.2">
      <c r="A88" s="12">
        <v>1818</v>
      </c>
      <c r="B88" s="14">
        <v>557</v>
      </c>
      <c r="C88" s="16">
        <v>163</v>
      </c>
      <c r="D88" s="14">
        <v>566</v>
      </c>
      <c r="E88" s="16">
        <v>152</v>
      </c>
      <c r="F88" s="102">
        <v>563</v>
      </c>
      <c r="G88" s="16">
        <v>157</v>
      </c>
      <c r="H88" s="14">
        <v>558</v>
      </c>
      <c r="I88" s="16">
        <v>156</v>
      </c>
      <c r="J88" s="14">
        <v>561</v>
      </c>
      <c r="K88" s="16">
        <v>152</v>
      </c>
      <c r="L88" s="14">
        <v>558</v>
      </c>
      <c r="M88" s="16">
        <v>158</v>
      </c>
    </row>
    <row r="89" spans="1:13" x14ac:dyDescent="0.2">
      <c r="A89" s="12">
        <v>1901</v>
      </c>
      <c r="B89" s="14">
        <v>653</v>
      </c>
      <c r="C89" s="16">
        <v>123</v>
      </c>
      <c r="D89" s="14">
        <v>652</v>
      </c>
      <c r="E89" s="16">
        <v>126</v>
      </c>
      <c r="F89" s="102">
        <v>648</v>
      </c>
      <c r="G89" s="16">
        <v>130</v>
      </c>
      <c r="H89" s="14">
        <v>663</v>
      </c>
      <c r="I89" s="16">
        <v>111</v>
      </c>
      <c r="J89" s="14">
        <v>657</v>
      </c>
      <c r="K89" s="16">
        <v>115</v>
      </c>
      <c r="L89" s="14">
        <v>637</v>
      </c>
      <c r="M89" s="16">
        <v>125</v>
      </c>
    </row>
    <row r="90" spans="1:13" x14ac:dyDescent="0.2">
      <c r="A90" s="12">
        <v>1902</v>
      </c>
      <c r="B90" s="14">
        <v>668</v>
      </c>
      <c r="C90" s="16">
        <v>109</v>
      </c>
      <c r="D90" s="14">
        <v>674</v>
      </c>
      <c r="E90" s="16">
        <v>107</v>
      </c>
      <c r="F90" s="102">
        <v>670</v>
      </c>
      <c r="G90" s="16">
        <v>112</v>
      </c>
      <c r="H90" s="14">
        <v>688</v>
      </c>
      <c r="I90" s="16">
        <v>104</v>
      </c>
      <c r="J90" s="14">
        <v>683</v>
      </c>
      <c r="K90" s="16">
        <v>110</v>
      </c>
      <c r="L90" s="14">
        <v>652</v>
      </c>
      <c r="M90" s="16">
        <v>112</v>
      </c>
    </row>
    <row r="91" spans="1:13" x14ac:dyDescent="0.2">
      <c r="A91" s="123">
        <v>1903</v>
      </c>
      <c r="B91" s="126">
        <v>217</v>
      </c>
      <c r="C91" s="140">
        <v>72</v>
      </c>
      <c r="D91" s="126">
        <v>221</v>
      </c>
      <c r="E91" s="140">
        <v>65</v>
      </c>
      <c r="F91" s="145">
        <v>222</v>
      </c>
      <c r="G91" s="140">
        <v>68</v>
      </c>
      <c r="H91" s="126">
        <v>210</v>
      </c>
      <c r="I91" s="140">
        <v>77</v>
      </c>
      <c r="J91" s="126">
        <v>213</v>
      </c>
      <c r="K91" s="140">
        <v>68</v>
      </c>
      <c r="L91" s="126">
        <v>209</v>
      </c>
      <c r="M91" s="140">
        <v>72</v>
      </c>
    </row>
    <row r="92" spans="1:13" x14ac:dyDescent="0.2">
      <c r="A92" s="12">
        <v>1904</v>
      </c>
      <c r="B92" s="14">
        <v>512</v>
      </c>
      <c r="C92" s="16">
        <v>150</v>
      </c>
      <c r="D92" s="14">
        <v>508</v>
      </c>
      <c r="E92" s="16">
        <v>148</v>
      </c>
      <c r="F92" s="102">
        <v>509</v>
      </c>
      <c r="G92" s="16">
        <v>151</v>
      </c>
      <c r="H92" s="14">
        <v>513</v>
      </c>
      <c r="I92" s="16">
        <v>148</v>
      </c>
      <c r="J92" s="14">
        <v>504</v>
      </c>
      <c r="K92" s="16">
        <v>153</v>
      </c>
      <c r="L92" s="14">
        <v>512</v>
      </c>
      <c r="M92" s="16">
        <v>144</v>
      </c>
    </row>
    <row r="93" spans="1:13" x14ac:dyDescent="0.2">
      <c r="A93" s="12">
        <v>1905</v>
      </c>
      <c r="B93" s="14">
        <v>445</v>
      </c>
      <c r="C93" s="16">
        <v>129</v>
      </c>
      <c r="D93" s="14">
        <v>468</v>
      </c>
      <c r="E93" s="16">
        <v>112</v>
      </c>
      <c r="F93" s="102">
        <v>459</v>
      </c>
      <c r="G93" s="16">
        <v>118</v>
      </c>
      <c r="H93" s="14">
        <v>438</v>
      </c>
      <c r="I93" s="16">
        <v>134</v>
      </c>
      <c r="J93" s="14">
        <v>435</v>
      </c>
      <c r="K93" s="16">
        <v>129</v>
      </c>
      <c r="L93" s="14">
        <v>435</v>
      </c>
      <c r="M93" s="16">
        <v>137</v>
      </c>
    </row>
    <row r="94" spans="1:13" x14ac:dyDescent="0.2">
      <c r="A94" s="12">
        <v>1906</v>
      </c>
      <c r="B94" s="14">
        <v>606</v>
      </c>
      <c r="C94" s="16">
        <v>213</v>
      </c>
      <c r="D94" s="14">
        <v>628</v>
      </c>
      <c r="E94" s="16">
        <v>194</v>
      </c>
      <c r="F94" s="102">
        <v>634</v>
      </c>
      <c r="G94" s="16">
        <v>196</v>
      </c>
      <c r="H94" s="14">
        <v>599</v>
      </c>
      <c r="I94" s="16">
        <v>210</v>
      </c>
      <c r="J94" s="14">
        <v>581</v>
      </c>
      <c r="K94" s="16">
        <v>222</v>
      </c>
      <c r="L94" s="14">
        <v>602</v>
      </c>
      <c r="M94" s="16">
        <v>204</v>
      </c>
    </row>
    <row r="95" spans="1:13" x14ac:dyDescent="0.2">
      <c r="A95" s="12">
        <v>1907</v>
      </c>
      <c r="B95" s="14">
        <v>676</v>
      </c>
      <c r="C95" s="16">
        <v>201</v>
      </c>
      <c r="D95" s="14">
        <v>682</v>
      </c>
      <c r="E95" s="16">
        <v>193</v>
      </c>
      <c r="F95" s="102">
        <v>683</v>
      </c>
      <c r="G95" s="16">
        <v>192</v>
      </c>
      <c r="H95" s="14">
        <v>680</v>
      </c>
      <c r="I95" s="16">
        <v>197</v>
      </c>
      <c r="J95" s="14">
        <v>669</v>
      </c>
      <c r="K95" s="16">
        <v>204</v>
      </c>
      <c r="L95" s="14">
        <v>673</v>
      </c>
      <c r="M95" s="16">
        <v>193</v>
      </c>
    </row>
    <row r="96" spans="1:13" x14ac:dyDescent="0.2">
      <c r="A96" s="12">
        <v>1908</v>
      </c>
      <c r="B96" s="14">
        <v>352</v>
      </c>
      <c r="C96" s="16">
        <v>113</v>
      </c>
      <c r="D96" s="14">
        <v>367</v>
      </c>
      <c r="E96" s="16">
        <v>98</v>
      </c>
      <c r="F96" s="102">
        <v>371</v>
      </c>
      <c r="G96" s="16">
        <v>103</v>
      </c>
      <c r="H96" s="14">
        <v>346</v>
      </c>
      <c r="I96" s="16">
        <v>121</v>
      </c>
      <c r="J96" s="14">
        <v>358</v>
      </c>
      <c r="K96" s="16">
        <v>110</v>
      </c>
      <c r="L96" s="14">
        <v>345</v>
      </c>
      <c r="M96" s="16">
        <v>112</v>
      </c>
    </row>
    <row r="97" spans="1:13" x14ac:dyDescent="0.2">
      <c r="A97" s="12">
        <v>1909</v>
      </c>
      <c r="B97" s="14">
        <v>642</v>
      </c>
      <c r="C97" s="16">
        <v>122</v>
      </c>
      <c r="D97" s="14">
        <v>647</v>
      </c>
      <c r="E97" s="16">
        <v>119</v>
      </c>
      <c r="F97" s="102">
        <v>653</v>
      </c>
      <c r="G97" s="16">
        <v>118</v>
      </c>
      <c r="H97" s="14">
        <v>648</v>
      </c>
      <c r="I97" s="16">
        <v>125</v>
      </c>
      <c r="J97" s="14">
        <v>664</v>
      </c>
      <c r="K97" s="16">
        <v>124</v>
      </c>
      <c r="L97" s="14">
        <v>619</v>
      </c>
      <c r="M97" s="16">
        <v>133</v>
      </c>
    </row>
    <row r="98" spans="1:13" x14ac:dyDescent="0.2">
      <c r="A98" s="12">
        <v>1910</v>
      </c>
      <c r="B98" s="14">
        <v>793</v>
      </c>
      <c r="C98" s="16">
        <v>184</v>
      </c>
      <c r="D98" s="14">
        <v>809</v>
      </c>
      <c r="E98" s="16">
        <v>171</v>
      </c>
      <c r="F98" s="102">
        <v>816</v>
      </c>
      <c r="G98" s="16">
        <v>182</v>
      </c>
      <c r="H98" s="14">
        <v>805</v>
      </c>
      <c r="I98" s="16">
        <v>181</v>
      </c>
      <c r="J98" s="14">
        <v>799</v>
      </c>
      <c r="K98" s="16">
        <v>191</v>
      </c>
      <c r="L98" s="14">
        <v>781</v>
      </c>
      <c r="M98" s="16">
        <v>185</v>
      </c>
    </row>
    <row r="99" spans="1:13" x14ac:dyDescent="0.2">
      <c r="A99" s="12">
        <v>1911</v>
      </c>
      <c r="B99" s="14">
        <v>453</v>
      </c>
      <c r="C99" s="16">
        <v>165</v>
      </c>
      <c r="D99" s="14">
        <v>458</v>
      </c>
      <c r="E99" s="16">
        <v>156</v>
      </c>
      <c r="F99" s="102">
        <v>478</v>
      </c>
      <c r="G99" s="16">
        <v>150</v>
      </c>
      <c r="H99" s="14">
        <v>456</v>
      </c>
      <c r="I99" s="16">
        <v>167</v>
      </c>
      <c r="J99" s="14">
        <v>461</v>
      </c>
      <c r="K99" s="16">
        <v>164</v>
      </c>
      <c r="L99" s="14">
        <v>447</v>
      </c>
      <c r="M99" s="16">
        <v>163</v>
      </c>
    </row>
    <row r="100" spans="1:13" x14ac:dyDescent="0.2">
      <c r="A100" s="12">
        <v>1912</v>
      </c>
      <c r="B100" s="14">
        <v>396</v>
      </c>
      <c r="C100" s="16">
        <v>109</v>
      </c>
      <c r="D100" s="14">
        <v>418</v>
      </c>
      <c r="E100" s="16">
        <v>93</v>
      </c>
      <c r="F100" s="102">
        <v>423</v>
      </c>
      <c r="G100" s="16">
        <v>95</v>
      </c>
      <c r="H100" s="14">
        <v>406</v>
      </c>
      <c r="I100" s="16">
        <v>104</v>
      </c>
      <c r="J100" s="14">
        <v>400</v>
      </c>
      <c r="K100" s="16">
        <v>104</v>
      </c>
      <c r="L100" s="14">
        <v>381</v>
      </c>
      <c r="M100" s="16">
        <v>112</v>
      </c>
    </row>
    <row r="101" spans="1:13" x14ac:dyDescent="0.2">
      <c r="A101" s="12">
        <v>1913</v>
      </c>
      <c r="B101" s="14">
        <v>472</v>
      </c>
      <c r="C101" s="16">
        <v>169</v>
      </c>
      <c r="D101" s="14">
        <v>479</v>
      </c>
      <c r="E101" s="16">
        <v>162</v>
      </c>
      <c r="F101" s="102">
        <v>487</v>
      </c>
      <c r="G101" s="16">
        <v>157</v>
      </c>
      <c r="H101" s="14">
        <v>469</v>
      </c>
      <c r="I101" s="16">
        <v>170</v>
      </c>
      <c r="J101" s="14">
        <v>477</v>
      </c>
      <c r="K101" s="16">
        <v>171</v>
      </c>
      <c r="L101" s="14">
        <v>453</v>
      </c>
      <c r="M101" s="16">
        <v>177</v>
      </c>
    </row>
    <row r="102" spans="1:13" x14ac:dyDescent="0.2">
      <c r="A102" s="12">
        <v>1914</v>
      </c>
      <c r="B102" s="14">
        <v>362</v>
      </c>
      <c r="C102" s="16">
        <v>124</v>
      </c>
      <c r="D102" s="14">
        <v>385</v>
      </c>
      <c r="E102" s="16">
        <v>109</v>
      </c>
      <c r="F102" s="102">
        <v>386</v>
      </c>
      <c r="G102" s="16">
        <v>106</v>
      </c>
      <c r="H102" s="14">
        <v>355</v>
      </c>
      <c r="I102" s="16">
        <v>127</v>
      </c>
      <c r="J102" s="14">
        <v>357</v>
      </c>
      <c r="K102" s="16">
        <v>130</v>
      </c>
      <c r="L102" s="14">
        <v>360</v>
      </c>
      <c r="M102" s="16">
        <v>124</v>
      </c>
    </row>
    <row r="103" spans="1:13" x14ac:dyDescent="0.2">
      <c r="A103" s="12">
        <v>1915</v>
      </c>
      <c r="B103" s="14">
        <v>436</v>
      </c>
      <c r="C103" s="16">
        <v>172</v>
      </c>
      <c r="D103" s="14">
        <v>472</v>
      </c>
      <c r="E103" s="16">
        <v>142</v>
      </c>
      <c r="F103" s="102">
        <v>476</v>
      </c>
      <c r="G103" s="16">
        <v>142</v>
      </c>
      <c r="H103" s="14">
        <v>436</v>
      </c>
      <c r="I103" s="16">
        <v>173</v>
      </c>
      <c r="J103" s="14">
        <v>427</v>
      </c>
      <c r="K103" s="16">
        <v>181</v>
      </c>
      <c r="L103" s="14">
        <v>432</v>
      </c>
      <c r="M103" s="16">
        <v>170</v>
      </c>
    </row>
    <row r="104" spans="1:13" x14ac:dyDescent="0.2">
      <c r="A104" s="12">
        <v>1916</v>
      </c>
      <c r="B104" s="14">
        <v>316</v>
      </c>
      <c r="C104" s="16">
        <v>127</v>
      </c>
      <c r="D104" s="14">
        <v>347</v>
      </c>
      <c r="E104" s="16">
        <v>102</v>
      </c>
      <c r="F104" s="102">
        <v>352</v>
      </c>
      <c r="G104" s="16">
        <v>98</v>
      </c>
      <c r="H104" s="14">
        <v>327</v>
      </c>
      <c r="I104" s="16">
        <v>121</v>
      </c>
      <c r="J104" s="14">
        <v>326</v>
      </c>
      <c r="K104" s="16">
        <v>118</v>
      </c>
      <c r="L104" s="14">
        <v>323</v>
      </c>
      <c r="M104" s="16">
        <v>117</v>
      </c>
    </row>
    <row r="105" spans="1:13" x14ac:dyDescent="0.2">
      <c r="A105" s="12">
        <v>1917</v>
      </c>
      <c r="B105" s="14">
        <v>367</v>
      </c>
      <c r="C105" s="16">
        <v>83</v>
      </c>
      <c r="D105" s="14">
        <v>380</v>
      </c>
      <c r="E105" s="16">
        <v>74</v>
      </c>
      <c r="F105" s="102">
        <v>376</v>
      </c>
      <c r="G105" s="16">
        <v>79</v>
      </c>
      <c r="H105" s="14">
        <v>361</v>
      </c>
      <c r="I105" s="16">
        <v>90</v>
      </c>
      <c r="J105" s="14">
        <v>363</v>
      </c>
      <c r="K105" s="16">
        <v>82</v>
      </c>
      <c r="L105" s="14">
        <v>357</v>
      </c>
      <c r="M105" s="16">
        <v>84</v>
      </c>
    </row>
    <row r="106" spans="1:13" x14ac:dyDescent="0.2">
      <c r="A106" s="12">
        <v>1918</v>
      </c>
      <c r="B106" s="14">
        <v>819</v>
      </c>
      <c r="C106" s="16">
        <v>168</v>
      </c>
      <c r="D106" s="14">
        <v>826</v>
      </c>
      <c r="E106" s="16">
        <v>148</v>
      </c>
      <c r="F106" s="102">
        <v>841</v>
      </c>
      <c r="G106" s="16">
        <v>154</v>
      </c>
      <c r="H106" s="14">
        <v>837</v>
      </c>
      <c r="I106" s="16">
        <v>163</v>
      </c>
      <c r="J106" s="14">
        <v>815</v>
      </c>
      <c r="K106" s="16">
        <v>170</v>
      </c>
      <c r="L106" s="14">
        <v>785</v>
      </c>
      <c r="M106" s="16">
        <v>180</v>
      </c>
    </row>
    <row r="107" spans="1:13" x14ac:dyDescent="0.2">
      <c r="A107" s="12">
        <v>1919</v>
      </c>
      <c r="B107" s="14">
        <v>688</v>
      </c>
      <c r="C107" s="16">
        <v>140</v>
      </c>
      <c r="D107" s="14">
        <v>694</v>
      </c>
      <c r="E107" s="16">
        <v>131</v>
      </c>
      <c r="F107" s="102">
        <v>705</v>
      </c>
      <c r="G107" s="16">
        <v>126</v>
      </c>
      <c r="H107" s="14">
        <v>689</v>
      </c>
      <c r="I107" s="16">
        <v>138</v>
      </c>
      <c r="J107" s="14">
        <v>687</v>
      </c>
      <c r="K107" s="16">
        <v>132</v>
      </c>
      <c r="L107" s="14">
        <v>666</v>
      </c>
      <c r="M107" s="16">
        <v>135</v>
      </c>
    </row>
    <row r="108" spans="1:13" x14ac:dyDescent="0.2">
      <c r="A108" s="12">
        <v>1920</v>
      </c>
      <c r="B108" s="14">
        <v>334</v>
      </c>
      <c r="C108" s="16">
        <v>73</v>
      </c>
      <c r="D108" s="14">
        <v>325</v>
      </c>
      <c r="E108" s="16">
        <v>65</v>
      </c>
      <c r="F108" s="102">
        <v>333</v>
      </c>
      <c r="G108" s="16">
        <v>64</v>
      </c>
      <c r="H108" s="14">
        <v>332</v>
      </c>
      <c r="I108" s="16">
        <v>65</v>
      </c>
      <c r="J108" s="14">
        <v>328</v>
      </c>
      <c r="K108" s="16">
        <v>67</v>
      </c>
      <c r="L108" s="14">
        <v>323</v>
      </c>
      <c r="M108" s="16">
        <v>70</v>
      </c>
    </row>
    <row r="109" spans="1:13" x14ac:dyDescent="0.2">
      <c r="A109" s="123">
        <v>2001</v>
      </c>
      <c r="B109" s="126">
        <v>505</v>
      </c>
      <c r="C109" s="140">
        <v>97</v>
      </c>
      <c r="D109" s="126">
        <v>501</v>
      </c>
      <c r="E109" s="140">
        <v>100</v>
      </c>
      <c r="F109" s="145">
        <v>502</v>
      </c>
      <c r="G109" s="140">
        <v>96</v>
      </c>
      <c r="H109" s="126">
        <v>502</v>
      </c>
      <c r="I109" s="140">
        <v>98</v>
      </c>
      <c r="J109" s="126">
        <v>487</v>
      </c>
      <c r="K109" s="140">
        <v>104</v>
      </c>
      <c r="L109" s="126">
        <v>501</v>
      </c>
      <c r="M109" s="140">
        <v>97</v>
      </c>
    </row>
    <row r="110" spans="1:13" x14ac:dyDescent="0.2">
      <c r="A110" s="123">
        <v>2002</v>
      </c>
      <c r="B110" s="126">
        <v>855</v>
      </c>
      <c r="C110" s="140">
        <v>190</v>
      </c>
      <c r="D110" s="126">
        <v>852</v>
      </c>
      <c r="E110" s="140">
        <v>196</v>
      </c>
      <c r="F110" s="145">
        <v>853</v>
      </c>
      <c r="G110" s="140">
        <v>186</v>
      </c>
      <c r="H110" s="126">
        <v>849</v>
      </c>
      <c r="I110" s="140">
        <v>191</v>
      </c>
      <c r="J110" s="126">
        <v>835</v>
      </c>
      <c r="K110" s="140">
        <v>191</v>
      </c>
      <c r="L110" s="126">
        <v>837</v>
      </c>
      <c r="M110" s="140">
        <v>198</v>
      </c>
    </row>
    <row r="111" spans="1:13" x14ac:dyDescent="0.2">
      <c r="A111" s="123">
        <v>2003</v>
      </c>
      <c r="B111" s="126">
        <v>606</v>
      </c>
      <c r="C111" s="140">
        <v>118</v>
      </c>
      <c r="D111" s="126">
        <v>621</v>
      </c>
      <c r="E111" s="140">
        <v>103</v>
      </c>
      <c r="F111" s="145">
        <v>615</v>
      </c>
      <c r="G111" s="140">
        <v>106</v>
      </c>
      <c r="H111" s="126">
        <v>614</v>
      </c>
      <c r="I111" s="140">
        <v>110</v>
      </c>
      <c r="J111" s="126">
        <v>602</v>
      </c>
      <c r="K111" s="140">
        <v>109</v>
      </c>
      <c r="L111" s="126">
        <v>607</v>
      </c>
      <c r="M111" s="140">
        <v>105</v>
      </c>
    </row>
    <row r="112" spans="1:13" x14ac:dyDescent="0.2">
      <c r="A112" s="123">
        <v>2004</v>
      </c>
      <c r="B112" s="126">
        <v>558</v>
      </c>
      <c r="C112" s="140">
        <v>114</v>
      </c>
      <c r="D112" s="126">
        <v>550</v>
      </c>
      <c r="E112" s="140">
        <v>121</v>
      </c>
      <c r="F112" s="145">
        <v>554</v>
      </c>
      <c r="G112" s="140">
        <v>115</v>
      </c>
      <c r="H112" s="126">
        <v>549</v>
      </c>
      <c r="I112" s="140">
        <v>117</v>
      </c>
      <c r="J112" s="126">
        <v>550</v>
      </c>
      <c r="K112" s="140">
        <v>109</v>
      </c>
      <c r="L112" s="126">
        <v>557</v>
      </c>
      <c r="M112" s="140">
        <v>111</v>
      </c>
    </row>
    <row r="113" spans="1:13" x14ac:dyDescent="0.2">
      <c r="A113" s="123">
        <v>2005</v>
      </c>
      <c r="B113" s="126">
        <v>730</v>
      </c>
      <c r="C113" s="140">
        <v>179</v>
      </c>
      <c r="D113" s="126">
        <v>722</v>
      </c>
      <c r="E113" s="140">
        <v>182</v>
      </c>
      <c r="F113" s="145">
        <v>721</v>
      </c>
      <c r="G113" s="140">
        <v>180</v>
      </c>
      <c r="H113" s="126">
        <v>725</v>
      </c>
      <c r="I113" s="140">
        <v>183</v>
      </c>
      <c r="J113" s="126">
        <v>714</v>
      </c>
      <c r="K113" s="140">
        <v>182</v>
      </c>
      <c r="L113" s="126">
        <v>732</v>
      </c>
      <c r="M113" s="140">
        <v>174</v>
      </c>
    </row>
    <row r="114" spans="1:13" x14ac:dyDescent="0.2">
      <c r="A114" s="123">
        <v>2006</v>
      </c>
      <c r="B114" s="126">
        <v>708</v>
      </c>
      <c r="C114" s="140">
        <v>178</v>
      </c>
      <c r="D114" s="126">
        <v>710</v>
      </c>
      <c r="E114" s="140">
        <v>176</v>
      </c>
      <c r="F114" s="145">
        <v>711</v>
      </c>
      <c r="G114" s="140">
        <v>176</v>
      </c>
      <c r="H114" s="126">
        <v>729</v>
      </c>
      <c r="I114" s="140">
        <v>163</v>
      </c>
      <c r="J114" s="126">
        <v>706</v>
      </c>
      <c r="K114" s="140">
        <v>166</v>
      </c>
      <c r="L114" s="126">
        <v>709</v>
      </c>
      <c r="M114" s="140">
        <v>171</v>
      </c>
    </row>
    <row r="115" spans="1:13" x14ac:dyDescent="0.2">
      <c r="A115" s="123">
        <v>2007</v>
      </c>
      <c r="B115" s="124">
        <v>599</v>
      </c>
      <c r="C115" s="138">
        <v>154</v>
      </c>
      <c r="D115" s="124">
        <v>602</v>
      </c>
      <c r="E115" s="138">
        <v>151</v>
      </c>
      <c r="F115" s="144">
        <v>604</v>
      </c>
      <c r="G115" s="138">
        <v>152</v>
      </c>
      <c r="H115" s="124">
        <v>607</v>
      </c>
      <c r="I115" s="138">
        <v>142</v>
      </c>
      <c r="J115" s="124">
        <v>593</v>
      </c>
      <c r="K115" s="138">
        <v>149</v>
      </c>
      <c r="L115" s="124">
        <v>601</v>
      </c>
      <c r="M115" s="138">
        <v>145</v>
      </c>
    </row>
    <row r="116" spans="1:13" x14ac:dyDescent="0.2">
      <c r="A116" s="123">
        <v>2008</v>
      </c>
      <c r="B116" s="124">
        <v>707</v>
      </c>
      <c r="C116" s="138">
        <v>222</v>
      </c>
      <c r="D116" s="124">
        <v>706</v>
      </c>
      <c r="E116" s="138">
        <v>224</v>
      </c>
      <c r="F116" s="144">
        <v>708</v>
      </c>
      <c r="G116" s="138">
        <v>220</v>
      </c>
      <c r="H116" s="124">
        <v>708</v>
      </c>
      <c r="I116" s="138">
        <v>220</v>
      </c>
      <c r="J116" s="124">
        <v>683</v>
      </c>
      <c r="K116" s="138">
        <v>222</v>
      </c>
      <c r="L116" s="124">
        <v>695</v>
      </c>
      <c r="M116" s="138">
        <v>232</v>
      </c>
    </row>
    <row r="117" spans="1:13" x14ac:dyDescent="0.2">
      <c r="A117" s="123">
        <v>2009</v>
      </c>
      <c r="B117" s="124">
        <v>818</v>
      </c>
      <c r="C117" s="138">
        <v>231</v>
      </c>
      <c r="D117" s="124">
        <v>826</v>
      </c>
      <c r="E117" s="138">
        <v>220</v>
      </c>
      <c r="F117" s="144">
        <v>831</v>
      </c>
      <c r="G117" s="138">
        <v>217</v>
      </c>
      <c r="H117" s="124">
        <v>818</v>
      </c>
      <c r="I117" s="138">
        <v>225</v>
      </c>
      <c r="J117" s="124">
        <v>801</v>
      </c>
      <c r="K117" s="138">
        <v>222</v>
      </c>
      <c r="L117" s="124">
        <v>800</v>
      </c>
      <c r="M117" s="138">
        <v>232</v>
      </c>
    </row>
    <row r="118" spans="1:13" x14ac:dyDescent="0.2">
      <c r="A118" s="123">
        <v>2010</v>
      </c>
      <c r="B118" s="124">
        <v>553</v>
      </c>
      <c r="C118" s="138">
        <v>136</v>
      </c>
      <c r="D118" s="124">
        <v>551</v>
      </c>
      <c r="E118" s="138">
        <v>138</v>
      </c>
      <c r="F118" s="144">
        <v>552</v>
      </c>
      <c r="G118" s="138">
        <v>136</v>
      </c>
      <c r="H118" s="124">
        <v>547</v>
      </c>
      <c r="I118" s="138">
        <v>143</v>
      </c>
      <c r="J118" s="124">
        <v>536</v>
      </c>
      <c r="K118" s="138">
        <v>138</v>
      </c>
      <c r="L118" s="124">
        <v>537</v>
      </c>
      <c r="M118" s="138">
        <v>144</v>
      </c>
    </row>
    <row r="119" spans="1:13" x14ac:dyDescent="0.2">
      <c r="A119" s="123">
        <v>2011</v>
      </c>
      <c r="B119" s="126">
        <v>588</v>
      </c>
      <c r="C119" s="140">
        <v>140</v>
      </c>
      <c r="D119" s="126">
        <v>587</v>
      </c>
      <c r="E119" s="140">
        <v>146</v>
      </c>
      <c r="F119" s="145">
        <v>579</v>
      </c>
      <c r="G119" s="140">
        <v>148</v>
      </c>
      <c r="H119" s="126">
        <v>592</v>
      </c>
      <c r="I119" s="140">
        <v>138</v>
      </c>
      <c r="J119" s="126">
        <v>576</v>
      </c>
      <c r="K119" s="140">
        <v>139</v>
      </c>
      <c r="L119" s="126">
        <v>586</v>
      </c>
      <c r="M119" s="140">
        <v>143</v>
      </c>
    </row>
    <row r="120" spans="1:13" x14ac:dyDescent="0.2">
      <c r="A120" s="123">
        <v>2012</v>
      </c>
      <c r="B120" s="126">
        <v>355</v>
      </c>
      <c r="C120" s="140">
        <v>151</v>
      </c>
      <c r="D120" s="126">
        <v>369</v>
      </c>
      <c r="E120" s="140">
        <v>138</v>
      </c>
      <c r="F120" s="145">
        <v>365</v>
      </c>
      <c r="G120" s="140">
        <v>140</v>
      </c>
      <c r="H120" s="126">
        <v>365</v>
      </c>
      <c r="I120" s="140">
        <v>140</v>
      </c>
      <c r="J120" s="126">
        <v>354</v>
      </c>
      <c r="K120" s="140">
        <v>140</v>
      </c>
      <c r="L120" s="126">
        <v>359</v>
      </c>
      <c r="M120" s="140">
        <v>144</v>
      </c>
    </row>
    <row r="121" spans="1:13" x14ac:dyDescent="0.2">
      <c r="A121" s="123">
        <v>2013</v>
      </c>
      <c r="B121" s="124">
        <v>533</v>
      </c>
      <c r="C121" s="138">
        <v>121</v>
      </c>
      <c r="D121" s="124">
        <v>526</v>
      </c>
      <c r="E121" s="138">
        <v>132</v>
      </c>
      <c r="F121" s="144">
        <v>514</v>
      </c>
      <c r="G121" s="138">
        <v>136</v>
      </c>
      <c r="H121" s="124">
        <v>526</v>
      </c>
      <c r="I121" s="138">
        <v>125</v>
      </c>
      <c r="J121" s="124">
        <v>512</v>
      </c>
      <c r="K121" s="138">
        <v>123</v>
      </c>
      <c r="L121" s="124">
        <v>512</v>
      </c>
      <c r="M121" s="138">
        <v>133</v>
      </c>
    </row>
    <row r="122" spans="1:13" x14ac:dyDescent="0.2">
      <c r="A122" s="123">
        <v>2101</v>
      </c>
      <c r="B122" s="126">
        <v>912</v>
      </c>
      <c r="C122" s="140">
        <v>212</v>
      </c>
      <c r="D122" s="126">
        <v>901</v>
      </c>
      <c r="E122" s="140">
        <v>217</v>
      </c>
      <c r="F122" s="145">
        <v>914</v>
      </c>
      <c r="G122" s="140">
        <v>207</v>
      </c>
      <c r="H122" s="126">
        <v>911</v>
      </c>
      <c r="I122" s="140">
        <v>212</v>
      </c>
      <c r="J122" s="126">
        <v>897</v>
      </c>
      <c r="K122" s="140">
        <v>222</v>
      </c>
      <c r="L122" s="126">
        <v>895</v>
      </c>
      <c r="M122" s="140">
        <v>219</v>
      </c>
    </row>
    <row r="123" spans="1:13" x14ac:dyDescent="0.2">
      <c r="A123" s="123">
        <v>2102</v>
      </c>
      <c r="B123" s="124">
        <v>675</v>
      </c>
      <c r="C123" s="138">
        <v>166</v>
      </c>
      <c r="D123" s="124">
        <v>679</v>
      </c>
      <c r="E123" s="138">
        <v>161</v>
      </c>
      <c r="F123" s="144">
        <v>679</v>
      </c>
      <c r="G123" s="138">
        <v>163</v>
      </c>
      <c r="H123" s="124">
        <v>678</v>
      </c>
      <c r="I123" s="138">
        <v>164</v>
      </c>
      <c r="J123" s="124">
        <v>674</v>
      </c>
      <c r="K123" s="138">
        <v>162</v>
      </c>
      <c r="L123" s="124">
        <v>667</v>
      </c>
      <c r="M123" s="138">
        <v>164</v>
      </c>
    </row>
    <row r="124" spans="1:13" x14ac:dyDescent="0.2">
      <c r="A124" s="123">
        <v>2103</v>
      </c>
      <c r="B124" s="124">
        <v>452</v>
      </c>
      <c r="C124" s="138">
        <v>101</v>
      </c>
      <c r="D124" s="124">
        <v>449</v>
      </c>
      <c r="E124" s="138">
        <v>106</v>
      </c>
      <c r="F124" s="144">
        <v>458</v>
      </c>
      <c r="G124" s="138">
        <v>100</v>
      </c>
      <c r="H124" s="124">
        <v>457</v>
      </c>
      <c r="I124" s="138">
        <v>96</v>
      </c>
      <c r="J124" s="124">
        <v>449</v>
      </c>
      <c r="K124" s="138">
        <v>100</v>
      </c>
      <c r="L124" s="124">
        <v>449</v>
      </c>
      <c r="M124" s="138">
        <v>97</v>
      </c>
    </row>
    <row r="125" spans="1:13" x14ac:dyDescent="0.2">
      <c r="A125" s="123">
        <v>2104</v>
      </c>
      <c r="B125" s="124">
        <v>607</v>
      </c>
      <c r="C125" s="138">
        <v>171</v>
      </c>
      <c r="D125" s="124">
        <v>596</v>
      </c>
      <c r="E125" s="138">
        <v>182</v>
      </c>
      <c r="F125" s="144">
        <v>588</v>
      </c>
      <c r="G125" s="138">
        <v>187</v>
      </c>
      <c r="H125" s="124">
        <v>593</v>
      </c>
      <c r="I125" s="138">
        <v>179</v>
      </c>
      <c r="J125" s="124">
        <v>583</v>
      </c>
      <c r="K125" s="138">
        <v>182</v>
      </c>
      <c r="L125" s="124">
        <v>584</v>
      </c>
      <c r="M125" s="138">
        <v>176</v>
      </c>
    </row>
    <row r="126" spans="1:13" x14ac:dyDescent="0.2">
      <c r="A126" s="123">
        <v>2105</v>
      </c>
      <c r="B126" s="124">
        <v>424</v>
      </c>
      <c r="C126" s="138">
        <v>94</v>
      </c>
      <c r="D126" s="124">
        <v>428</v>
      </c>
      <c r="E126" s="138">
        <v>93</v>
      </c>
      <c r="F126" s="144">
        <v>418</v>
      </c>
      <c r="G126" s="138">
        <v>101</v>
      </c>
      <c r="H126" s="124">
        <v>426</v>
      </c>
      <c r="I126" s="138">
        <v>90</v>
      </c>
      <c r="J126" s="124">
        <v>412</v>
      </c>
      <c r="K126" s="138">
        <v>98</v>
      </c>
      <c r="L126" s="124">
        <v>412</v>
      </c>
      <c r="M126" s="138">
        <v>98</v>
      </c>
    </row>
    <row r="127" spans="1:13" x14ac:dyDescent="0.2">
      <c r="A127" s="123">
        <v>2106</v>
      </c>
      <c r="B127" s="126">
        <v>852</v>
      </c>
      <c r="C127" s="140">
        <v>196</v>
      </c>
      <c r="D127" s="126">
        <v>845</v>
      </c>
      <c r="E127" s="140">
        <v>199</v>
      </c>
      <c r="F127" s="145">
        <v>855</v>
      </c>
      <c r="G127" s="140">
        <v>194</v>
      </c>
      <c r="H127" s="126">
        <v>845</v>
      </c>
      <c r="I127" s="140">
        <v>201</v>
      </c>
      <c r="J127" s="126">
        <v>836</v>
      </c>
      <c r="K127" s="140">
        <v>197</v>
      </c>
      <c r="L127" s="126">
        <v>838</v>
      </c>
      <c r="M127" s="140">
        <v>195</v>
      </c>
    </row>
    <row r="128" spans="1:13" x14ac:dyDescent="0.2">
      <c r="A128" s="123">
        <v>2107</v>
      </c>
      <c r="B128" s="124">
        <v>557</v>
      </c>
      <c r="C128" s="138">
        <v>167</v>
      </c>
      <c r="D128" s="124">
        <v>554</v>
      </c>
      <c r="E128" s="138">
        <v>166</v>
      </c>
      <c r="F128" s="144">
        <v>553</v>
      </c>
      <c r="G128" s="138">
        <v>165</v>
      </c>
      <c r="H128" s="124">
        <v>553</v>
      </c>
      <c r="I128" s="138">
        <v>169</v>
      </c>
      <c r="J128" s="124">
        <v>551</v>
      </c>
      <c r="K128" s="138">
        <v>163</v>
      </c>
      <c r="L128" s="124">
        <v>546</v>
      </c>
      <c r="M128" s="138">
        <v>165</v>
      </c>
    </row>
    <row r="129" spans="1:13" x14ac:dyDescent="0.2">
      <c r="A129" s="123">
        <v>2108</v>
      </c>
      <c r="B129" s="124">
        <v>534</v>
      </c>
      <c r="C129" s="138">
        <v>169</v>
      </c>
      <c r="D129" s="124">
        <v>540</v>
      </c>
      <c r="E129" s="138">
        <v>158</v>
      </c>
      <c r="F129" s="144">
        <v>536</v>
      </c>
      <c r="G129" s="138">
        <v>166</v>
      </c>
      <c r="H129" s="124">
        <v>544</v>
      </c>
      <c r="I129" s="138">
        <v>156</v>
      </c>
      <c r="J129" s="124">
        <v>529</v>
      </c>
      <c r="K129" s="138">
        <v>168</v>
      </c>
      <c r="L129" s="124">
        <v>518</v>
      </c>
      <c r="M129" s="138">
        <v>170</v>
      </c>
    </row>
    <row r="130" spans="1:13" x14ac:dyDescent="0.2">
      <c r="A130" s="123">
        <v>2109</v>
      </c>
      <c r="B130" s="124">
        <v>482</v>
      </c>
      <c r="C130" s="138">
        <v>163</v>
      </c>
      <c r="D130" s="124">
        <v>492</v>
      </c>
      <c r="E130" s="138">
        <v>151</v>
      </c>
      <c r="F130" s="144">
        <v>500</v>
      </c>
      <c r="G130" s="138">
        <v>147</v>
      </c>
      <c r="H130" s="124">
        <v>499</v>
      </c>
      <c r="I130" s="138">
        <v>145</v>
      </c>
      <c r="J130" s="124">
        <v>492</v>
      </c>
      <c r="K130" s="138">
        <v>145</v>
      </c>
      <c r="L130" s="124">
        <v>485</v>
      </c>
      <c r="M130" s="138">
        <v>153</v>
      </c>
    </row>
    <row r="131" spans="1:13" x14ac:dyDescent="0.2">
      <c r="A131" s="123">
        <v>2110</v>
      </c>
      <c r="B131" s="124">
        <v>257</v>
      </c>
      <c r="C131" s="138">
        <v>56</v>
      </c>
      <c r="D131" s="124">
        <v>253</v>
      </c>
      <c r="E131" s="138">
        <v>58</v>
      </c>
      <c r="F131" s="144">
        <v>248</v>
      </c>
      <c r="G131" s="138">
        <v>63</v>
      </c>
      <c r="H131" s="124">
        <v>256</v>
      </c>
      <c r="I131" s="138">
        <v>56</v>
      </c>
      <c r="J131" s="124">
        <v>255</v>
      </c>
      <c r="K131" s="138">
        <v>57</v>
      </c>
      <c r="L131" s="124">
        <v>253</v>
      </c>
      <c r="M131" s="138">
        <v>57</v>
      </c>
    </row>
    <row r="132" spans="1:13" x14ac:dyDescent="0.2">
      <c r="A132" s="123">
        <v>2111</v>
      </c>
      <c r="B132" s="124">
        <v>563</v>
      </c>
      <c r="C132" s="138">
        <v>181</v>
      </c>
      <c r="D132" s="124">
        <v>574</v>
      </c>
      <c r="E132" s="138">
        <v>178</v>
      </c>
      <c r="F132" s="144">
        <v>575</v>
      </c>
      <c r="G132" s="138">
        <v>174</v>
      </c>
      <c r="H132" s="124">
        <v>569</v>
      </c>
      <c r="I132" s="138">
        <v>179</v>
      </c>
      <c r="J132" s="124">
        <v>557</v>
      </c>
      <c r="K132" s="138">
        <v>183</v>
      </c>
      <c r="L132" s="124">
        <v>563</v>
      </c>
      <c r="M132" s="138">
        <v>178</v>
      </c>
    </row>
    <row r="133" spans="1:13" x14ac:dyDescent="0.2">
      <c r="A133" s="123">
        <v>2112</v>
      </c>
      <c r="B133" s="124">
        <v>659</v>
      </c>
      <c r="C133" s="138">
        <v>232</v>
      </c>
      <c r="D133" s="124">
        <v>676</v>
      </c>
      <c r="E133" s="138">
        <v>221</v>
      </c>
      <c r="F133" s="144">
        <v>680</v>
      </c>
      <c r="G133" s="138">
        <v>217</v>
      </c>
      <c r="H133" s="124">
        <v>676</v>
      </c>
      <c r="I133" s="138">
        <v>219</v>
      </c>
      <c r="J133" s="124">
        <v>666</v>
      </c>
      <c r="K133" s="138">
        <v>224</v>
      </c>
      <c r="L133" s="124">
        <v>667</v>
      </c>
      <c r="M133" s="138">
        <v>222</v>
      </c>
    </row>
    <row r="134" spans="1:13" x14ac:dyDescent="0.2">
      <c r="A134" s="123">
        <v>2113</v>
      </c>
      <c r="B134" s="124">
        <v>455</v>
      </c>
      <c r="C134" s="138">
        <v>130</v>
      </c>
      <c r="D134" s="124">
        <v>461</v>
      </c>
      <c r="E134" s="138">
        <v>124</v>
      </c>
      <c r="F134" s="144">
        <v>457</v>
      </c>
      <c r="G134" s="138">
        <v>126</v>
      </c>
      <c r="H134" s="124">
        <v>451</v>
      </c>
      <c r="I134" s="138">
        <v>127</v>
      </c>
      <c r="J134" s="124">
        <v>445</v>
      </c>
      <c r="K134" s="138">
        <v>128</v>
      </c>
      <c r="L134" s="124">
        <v>436</v>
      </c>
      <c r="M134" s="138">
        <v>135</v>
      </c>
    </row>
    <row r="135" spans="1:13" x14ac:dyDescent="0.2">
      <c r="A135" s="123">
        <v>2114</v>
      </c>
      <c r="B135" s="124">
        <v>601</v>
      </c>
      <c r="C135" s="138">
        <v>221</v>
      </c>
      <c r="D135" s="124">
        <v>614</v>
      </c>
      <c r="E135" s="138">
        <v>208</v>
      </c>
      <c r="F135" s="144">
        <v>622</v>
      </c>
      <c r="G135" s="138">
        <v>205</v>
      </c>
      <c r="H135" s="124">
        <v>615</v>
      </c>
      <c r="I135" s="138">
        <v>210</v>
      </c>
      <c r="J135" s="124">
        <v>596</v>
      </c>
      <c r="K135" s="138">
        <v>227</v>
      </c>
      <c r="L135" s="124">
        <v>598</v>
      </c>
      <c r="M135" s="138">
        <v>222</v>
      </c>
    </row>
    <row r="136" spans="1:13" x14ac:dyDescent="0.2">
      <c r="A136" s="123">
        <v>2115</v>
      </c>
      <c r="B136" s="124">
        <v>577</v>
      </c>
      <c r="C136" s="138">
        <v>180</v>
      </c>
      <c r="D136" s="124">
        <v>583</v>
      </c>
      <c r="E136" s="138">
        <v>172</v>
      </c>
      <c r="F136" s="144">
        <v>590</v>
      </c>
      <c r="G136" s="138">
        <v>162</v>
      </c>
      <c r="H136" s="124">
        <v>579</v>
      </c>
      <c r="I136" s="138">
        <v>180</v>
      </c>
      <c r="J136" s="124">
        <v>565</v>
      </c>
      <c r="K136" s="138">
        <v>193</v>
      </c>
      <c r="L136" s="124">
        <v>566</v>
      </c>
      <c r="M136" s="138">
        <v>179</v>
      </c>
    </row>
    <row r="137" spans="1:13" x14ac:dyDescent="0.2">
      <c r="A137" s="123">
        <v>2116</v>
      </c>
      <c r="B137" s="124">
        <v>417</v>
      </c>
      <c r="C137" s="138">
        <v>127</v>
      </c>
      <c r="D137" s="124">
        <v>436</v>
      </c>
      <c r="E137" s="138">
        <v>108</v>
      </c>
      <c r="F137" s="144">
        <v>428</v>
      </c>
      <c r="G137" s="138">
        <v>115</v>
      </c>
      <c r="H137" s="124">
        <v>412</v>
      </c>
      <c r="I137" s="138">
        <v>129</v>
      </c>
      <c r="J137" s="124">
        <v>418</v>
      </c>
      <c r="K137" s="138">
        <v>121</v>
      </c>
      <c r="L137" s="124">
        <v>415</v>
      </c>
      <c r="M137" s="138">
        <v>123</v>
      </c>
    </row>
    <row r="138" spans="1:13" x14ac:dyDescent="0.2">
      <c r="A138" s="123">
        <v>2201</v>
      </c>
      <c r="B138" s="124">
        <v>523</v>
      </c>
      <c r="C138" s="138">
        <v>139</v>
      </c>
      <c r="D138" s="124">
        <v>511</v>
      </c>
      <c r="E138" s="138">
        <v>144</v>
      </c>
      <c r="F138" s="144">
        <v>508</v>
      </c>
      <c r="G138" s="138">
        <v>146</v>
      </c>
      <c r="H138" s="124">
        <v>517</v>
      </c>
      <c r="I138" s="138">
        <v>144</v>
      </c>
      <c r="J138" s="124">
        <v>504</v>
      </c>
      <c r="K138" s="138">
        <v>141</v>
      </c>
      <c r="L138" s="124">
        <v>515</v>
      </c>
      <c r="M138" s="138">
        <v>136</v>
      </c>
    </row>
    <row r="139" spans="1:13" x14ac:dyDescent="0.2">
      <c r="A139" s="123">
        <v>2202</v>
      </c>
      <c r="B139" s="124">
        <v>480</v>
      </c>
      <c r="C139" s="138">
        <v>145</v>
      </c>
      <c r="D139" s="124">
        <v>474</v>
      </c>
      <c r="E139" s="138">
        <v>149</v>
      </c>
      <c r="F139" s="144">
        <v>484</v>
      </c>
      <c r="G139" s="138">
        <v>141</v>
      </c>
      <c r="H139" s="124">
        <v>490</v>
      </c>
      <c r="I139" s="138">
        <v>143</v>
      </c>
      <c r="J139" s="124">
        <v>483</v>
      </c>
      <c r="K139" s="138">
        <v>136</v>
      </c>
      <c r="L139" s="124">
        <v>487</v>
      </c>
      <c r="M139" s="138">
        <v>142</v>
      </c>
    </row>
    <row r="140" spans="1:13" x14ac:dyDescent="0.2">
      <c r="A140" s="123">
        <v>2203</v>
      </c>
      <c r="B140" s="124">
        <v>556</v>
      </c>
      <c r="C140" s="138">
        <v>174</v>
      </c>
      <c r="D140" s="124">
        <v>575</v>
      </c>
      <c r="E140" s="138">
        <v>160</v>
      </c>
      <c r="F140" s="144">
        <v>556</v>
      </c>
      <c r="G140" s="138">
        <v>175</v>
      </c>
      <c r="H140" s="124">
        <v>559</v>
      </c>
      <c r="I140" s="138">
        <v>171</v>
      </c>
      <c r="J140" s="124">
        <v>538</v>
      </c>
      <c r="K140" s="138">
        <v>176</v>
      </c>
      <c r="L140" s="124">
        <v>547</v>
      </c>
      <c r="M140" s="138">
        <v>176</v>
      </c>
    </row>
    <row r="141" spans="1:13" x14ac:dyDescent="0.2">
      <c r="A141" s="123">
        <v>2204</v>
      </c>
      <c r="B141" s="124">
        <v>566</v>
      </c>
      <c r="C141" s="138">
        <v>185</v>
      </c>
      <c r="D141" s="124">
        <v>574</v>
      </c>
      <c r="E141" s="138">
        <v>175</v>
      </c>
      <c r="F141" s="144">
        <v>569</v>
      </c>
      <c r="G141" s="138">
        <v>178</v>
      </c>
      <c r="H141" s="124">
        <v>568</v>
      </c>
      <c r="I141" s="138">
        <v>186</v>
      </c>
      <c r="J141" s="124">
        <v>550</v>
      </c>
      <c r="K141" s="138">
        <v>184</v>
      </c>
      <c r="L141" s="124">
        <v>572</v>
      </c>
      <c r="M141" s="138">
        <v>177</v>
      </c>
    </row>
    <row r="142" spans="1:13" x14ac:dyDescent="0.2">
      <c r="A142" s="123">
        <v>2205</v>
      </c>
      <c r="B142" s="124">
        <v>348</v>
      </c>
      <c r="C142" s="138">
        <v>97</v>
      </c>
      <c r="D142" s="124">
        <v>349</v>
      </c>
      <c r="E142" s="138">
        <v>96</v>
      </c>
      <c r="F142" s="144">
        <v>342</v>
      </c>
      <c r="G142" s="138">
        <v>98</v>
      </c>
      <c r="H142" s="124">
        <v>350</v>
      </c>
      <c r="I142" s="138">
        <v>93</v>
      </c>
      <c r="J142" s="124">
        <v>335</v>
      </c>
      <c r="K142" s="138">
        <v>97</v>
      </c>
      <c r="L142" s="124">
        <v>334</v>
      </c>
      <c r="M142" s="138">
        <v>106</v>
      </c>
    </row>
    <row r="143" spans="1:13" x14ac:dyDescent="0.2">
      <c r="A143" s="123">
        <v>2206</v>
      </c>
      <c r="B143" s="124">
        <v>545</v>
      </c>
      <c r="C143" s="138">
        <v>139</v>
      </c>
      <c r="D143" s="124">
        <v>545</v>
      </c>
      <c r="E143" s="138">
        <v>136</v>
      </c>
      <c r="F143" s="144">
        <v>548</v>
      </c>
      <c r="G143" s="138">
        <v>129</v>
      </c>
      <c r="H143" s="124">
        <v>542</v>
      </c>
      <c r="I143" s="138">
        <v>139</v>
      </c>
      <c r="J143" s="124">
        <v>534</v>
      </c>
      <c r="K143" s="138">
        <v>131</v>
      </c>
      <c r="L143" s="124">
        <v>532</v>
      </c>
      <c r="M143" s="138">
        <v>135</v>
      </c>
    </row>
    <row r="144" spans="1:13" x14ac:dyDescent="0.2">
      <c r="A144" s="123">
        <v>2207</v>
      </c>
      <c r="B144" s="126">
        <v>598</v>
      </c>
      <c r="C144" s="140">
        <v>159</v>
      </c>
      <c r="D144" s="126">
        <v>601</v>
      </c>
      <c r="E144" s="140">
        <v>148</v>
      </c>
      <c r="F144" s="145">
        <v>594</v>
      </c>
      <c r="G144" s="140">
        <v>150</v>
      </c>
      <c r="H144" s="126">
        <v>603</v>
      </c>
      <c r="I144" s="140">
        <v>150</v>
      </c>
      <c r="J144" s="126">
        <v>569</v>
      </c>
      <c r="K144" s="140">
        <v>160</v>
      </c>
      <c r="L144" s="126">
        <v>590</v>
      </c>
      <c r="M144" s="140">
        <v>157</v>
      </c>
    </row>
    <row r="145" spans="1:13" x14ac:dyDescent="0.2">
      <c r="A145" s="123">
        <v>2208</v>
      </c>
      <c r="B145" s="126">
        <v>630</v>
      </c>
      <c r="C145" s="140">
        <v>155</v>
      </c>
      <c r="D145" s="126">
        <v>639</v>
      </c>
      <c r="E145" s="140">
        <v>149</v>
      </c>
      <c r="F145" s="145">
        <v>626</v>
      </c>
      <c r="G145" s="140">
        <v>158</v>
      </c>
      <c r="H145" s="126">
        <v>639</v>
      </c>
      <c r="I145" s="140">
        <v>147</v>
      </c>
      <c r="J145" s="126">
        <v>621</v>
      </c>
      <c r="K145" s="140">
        <v>148</v>
      </c>
      <c r="L145" s="126">
        <v>637</v>
      </c>
      <c r="M145" s="140">
        <v>143</v>
      </c>
    </row>
    <row r="146" spans="1:13" x14ac:dyDescent="0.2">
      <c r="A146" s="123">
        <v>2209</v>
      </c>
      <c r="B146" s="126">
        <v>392</v>
      </c>
      <c r="C146" s="140">
        <v>141</v>
      </c>
      <c r="D146" s="126">
        <v>391</v>
      </c>
      <c r="E146" s="140">
        <v>136</v>
      </c>
      <c r="F146" s="145">
        <v>390</v>
      </c>
      <c r="G146" s="140">
        <v>137</v>
      </c>
      <c r="H146" s="126">
        <v>394</v>
      </c>
      <c r="I146" s="140">
        <v>134</v>
      </c>
      <c r="J146" s="126">
        <v>377</v>
      </c>
      <c r="K146" s="140">
        <v>142</v>
      </c>
      <c r="L146" s="126">
        <v>386</v>
      </c>
      <c r="M146" s="140">
        <v>135</v>
      </c>
    </row>
    <row r="147" spans="1:13" x14ac:dyDescent="0.2">
      <c r="A147" s="123">
        <v>2210</v>
      </c>
      <c r="B147" s="126">
        <v>537</v>
      </c>
      <c r="C147" s="140">
        <v>155</v>
      </c>
      <c r="D147" s="126">
        <v>538</v>
      </c>
      <c r="E147" s="140">
        <v>151</v>
      </c>
      <c r="F147" s="145">
        <v>542</v>
      </c>
      <c r="G147" s="140">
        <v>146</v>
      </c>
      <c r="H147" s="126">
        <v>538</v>
      </c>
      <c r="I147" s="140">
        <v>153</v>
      </c>
      <c r="J147" s="126">
        <v>529</v>
      </c>
      <c r="K147" s="140">
        <v>149</v>
      </c>
      <c r="L147" s="126">
        <v>537</v>
      </c>
      <c r="M147" s="140">
        <v>151</v>
      </c>
    </row>
    <row r="148" spans="1:13" x14ac:dyDescent="0.2">
      <c r="A148" s="123">
        <v>2211</v>
      </c>
      <c r="B148" s="126">
        <v>519</v>
      </c>
      <c r="C148" s="140">
        <v>139</v>
      </c>
      <c r="D148" s="126">
        <v>532</v>
      </c>
      <c r="E148" s="140">
        <v>130</v>
      </c>
      <c r="F148" s="145">
        <v>514</v>
      </c>
      <c r="G148" s="140">
        <v>147</v>
      </c>
      <c r="H148" s="126">
        <v>526</v>
      </c>
      <c r="I148" s="140">
        <v>130</v>
      </c>
      <c r="J148" s="126">
        <v>520</v>
      </c>
      <c r="K148" s="140">
        <v>130</v>
      </c>
      <c r="L148" s="126">
        <v>523</v>
      </c>
      <c r="M148" s="140">
        <v>132</v>
      </c>
    </row>
    <row r="149" spans="1:13" x14ac:dyDescent="0.2">
      <c r="A149" s="123">
        <v>2212</v>
      </c>
      <c r="B149" s="126">
        <v>401</v>
      </c>
      <c r="C149" s="140">
        <v>150</v>
      </c>
      <c r="D149" s="126">
        <v>399</v>
      </c>
      <c r="E149" s="140">
        <v>150</v>
      </c>
      <c r="F149" s="145">
        <v>388</v>
      </c>
      <c r="G149" s="140">
        <v>157</v>
      </c>
      <c r="H149" s="126">
        <v>394</v>
      </c>
      <c r="I149" s="140">
        <v>154</v>
      </c>
      <c r="J149" s="126">
        <v>383</v>
      </c>
      <c r="K149" s="140">
        <v>152</v>
      </c>
      <c r="L149" s="126">
        <v>386</v>
      </c>
      <c r="M149" s="140">
        <v>155</v>
      </c>
    </row>
    <row r="150" spans="1:13" x14ac:dyDescent="0.2">
      <c r="A150" s="131">
        <v>2213</v>
      </c>
      <c r="B150" s="126">
        <v>32</v>
      </c>
      <c r="C150" s="140">
        <v>10</v>
      </c>
      <c r="D150" s="126">
        <v>24</v>
      </c>
      <c r="E150" s="140">
        <v>14</v>
      </c>
      <c r="F150" s="145">
        <v>27</v>
      </c>
      <c r="G150" s="140">
        <v>12</v>
      </c>
      <c r="H150" s="126">
        <v>29</v>
      </c>
      <c r="I150" s="140">
        <v>10</v>
      </c>
      <c r="J150" s="126">
        <v>29</v>
      </c>
      <c r="K150" s="140">
        <v>9</v>
      </c>
      <c r="L150" s="126">
        <v>32</v>
      </c>
      <c r="M150" s="140">
        <v>8</v>
      </c>
    </row>
    <row r="151" spans="1:13" x14ac:dyDescent="0.2">
      <c r="A151" s="132">
        <v>2214</v>
      </c>
      <c r="B151" s="133">
        <v>358</v>
      </c>
      <c r="C151" s="142">
        <v>128</v>
      </c>
      <c r="D151" s="133">
        <v>349</v>
      </c>
      <c r="E151" s="142">
        <v>135</v>
      </c>
      <c r="F151" s="146">
        <v>348</v>
      </c>
      <c r="G151" s="142">
        <v>133</v>
      </c>
      <c r="H151" s="133">
        <v>354</v>
      </c>
      <c r="I151" s="142">
        <v>124</v>
      </c>
      <c r="J151" s="133">
        <v>349</v>
      </c>
      <c r="K151" s="142">
        <v>125</v>
      </c>
      <c r="L151" s="133">
        <v>352</v>
      </c>
      <c r="M151" s="142">
        <v>125</v>
      </c>
    </row>
    <row r="152" spans="1:13" x14ac:dyDescent="0.2">
      <c r="A152" s="8" t="s">
        <v>8</v>
      </c>
      <c r="B152" s="9">
        <f t="shared" ref="B152:M152" si="0">SUM(B7:B151)</f>
        <v>77192</v>
      </c>
      <c r="C152" s="9">
        <f t="shared" si="0"/>
        <v>22040</v>
      </c>
      <c r="D152" s="84">
        <f t="shared" si="0"/>
        <v>78219</v>
      </c>
      <c r="E152" s="84">
        <f t="shared" si="0"/>
        <v>20975</v>
      </c>
      <c r="F152" s="84">
        <f t="shared" si="0"/>
        <v>78157</v>
      </c>
      <c r="G152" s="9">
        <f t="shared" si="0"/>
        <v>21168</v>
      </c>
      <c r="H152" s="9">
        <f t="shared" si="0"/>
        <v>77623</v>
      </c>
      <c r="I152" s="9">
        <f t="shared" si="0"/>
        <v>21571</v>
      </c>
      <c r="J152" s="9">
        <f t="shared" si="0"/>
        <v>76071</v>
      </c>
      <c r="K152" s="9">
        <f t="shared" si="0"/>
        <v>21765</v>
      </c>
      <c r="L152" s="9">
        <f t="shared" si="0"/>
        <v>76134</v>
      </c>
      <c r="M152" s="9">
        <f t="shared" si="0"/>
        <v>21949</v>
      </c>
    </row>
    <row r="153" spans="1:13" x14ac:dyDescent="0.2">
      <c r="A153" s="10"/>
    </row>
  </sheetData>
  <sheetProtection algorithmName="SHA-512" hashValue="yUAXurewW8tsyPodYVqebhaTvOtGkVYCng4OtIvkFHfIBd3GL8wPfHFc/c7XRMKEaXqqH/OpkfBAHlfLM+nf3w==" saltValue="Wn9jc3rCJsz+XTNUythe5A==" spinCount="100000" sheet="1" objects="1" scenarios="1" selectLockedCells="1"/>
  <mergeCells count="8">
    <mergeCell ref="B1:M1"/>
    <mergeCell ref="B2:M2"/>
    <mergeCell ref="B3:C4"/>
    <mergeCell ref="D3:E4"/>
    <mergeCell ref="F3:G4"/>
    <mergeCell ref="H3:I4"/>
    <mergeCell ref="J3:K4"/>
    <mergeCell ref="L3:M4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zoomScaleNormal="100" zoomScaleSheetLayoutView="100" workbookViewId="0">
      <pane ySplit="5" topLeftCell="A138" activePane="bottomLeft" state="frozen"/>
      <selection pane="bottomLeft" activeCell="E95" sqref="E95"/>
    </sheetView>
  </sheetViews>
  <sheetFormatPr defaultColWidth="9.140625" defaultRowHeight="12.75" x14ac:dyDescent="0.2"/>
  <cols>
    <col min="1" max="1" width="9.28515625" style="11" bestFit="1" customWidth="1"/>
    <col min="2" max="5" width="9.28515625" style="2" customWidth="1"/>
    <col min="6" max="6" width="9.140625" style="2" customWidth="1"/>
    <col min="7" max="7" width="9.140625" style="2"/>
    <col min="8" max="9" width="9.140625" style="2" customWidth="1"/>
    <col min="10" max="16384" width="9.140625" style="2"/>
  </cols>
  <sheetData>
    <row r="1" spans="1:5" x14ac:dyDescent="0.2">
      <c r="A1" s="1"/>
      <c r="B1" s="267"/>
      <c r="C1" s="282"/>
      <c r="D1" s="282"/>
      <c r="E1" s="268"/>
    </row>
    <row r="2" spans="1:5" x14ac:dyDescent="0.2">
      <c r="A2" s="3"/>
      <c r="B2" s="283" t="s">
        <v>150</v>
      </c>
      <c r="C2" s="284"/>
      <c r="D2" s="284"/>
      <c r="E2" s="285"/>
    </row>
    <row r="3" spans="1:5" x14ac:dyDescent="0.2">
      <c r="A3" s="4"/>
      <c r="B3" s="110" t="s">
        <v>151</v>
      </c>
      <c r="C3" s="286" t="s">
        <v>152</v>
      </c>
      <c r="D3" s="287"/>
      <c r="E3" s="288"/>
    </row>
    <row r="4" spans="1:5" ht="107.25" customHeight="1" thickBot="1" x14ac:dyDescent="0.25">
      <c r="A4" s="5" t="s">
        <v>2</v>
      </c>
      <c r="B4" s="50" t="s">
        <v>153</v>
      </c>
      <c r="C4" s="50" t="s">
        <v>154</v>
      </c>
      <c r="D4" s="50" t="s">
        <v>158</v>
      </c>
      <c r="E4" s="50" t="s">
        <v>155</v>
      </c>
    </row>
    <row r="5" spans="1:5" ht="13.5" thickBot="1" x14ac:dyDescent="0.25">
      <c r="A5" s="21"/>
      <c r="B5" s="22"/>
      <c r="C5" s="22"/>
      <c r="D5" s="22"/>
      <c r="E5" s="23"/>
    </row>
    <row r="6" spans="1:5" x14ac:dyDescent="0.2">
      <c r="A6" s="167">
        <v>1401</v>
      </c>
      <c r="B6" s="168">
        <v>518</v>
      </c>
      <c r="C6" s="169">
        <v>95</v>
      </c>
      <c r="D6" s="170">
        <v>134</v>
      </c>
      <c r="E6" s="171">
        <v>256</v>
      </c>
    </row>
    <row r="7" spans="1:5" x14ac:dyDescent="0.2">
      <c r="A7" s="123">
        <v>1402</v>
      </c>
      <c r="B7" s="165">
        <v>531</v>
      </c>
      <c r="C7" s="126">
        <v>110</v>
      </c>
      <c r="D7" s="166">
        <v>111</v>
      </c>
      <c r="E7" s="140">
        <v>282</v>
      </c>
    </row>
    <row r="8" spans="1:5" x14ac:dyDescent="0.2">
      <c r="A8" s="123">
        <v>1403</v>
      </c>
      <c r="B8" s="165">
        <v>231</v>
      </c>
      <c r="C8" s="126">
        <v>35</v>
      </c>
      <c r="D8" s="166">
        <v>68</v>
      </c>
      <c r="E8" s="140">
        <v>105</v>
      </c>
    </row>
    <row r="9" spans="1:5" x14ac:dyDescent="0.2">
      <c r="A9" s="123">
        <v>1404</v>
      </c>
      <c r="B9" s="165">
        <v>749</v>
      </c>
      <c r="C9" s="126">
        <v>124</v>
      </c>
      <c r="D9" s="166">
        <v>200</v>
      </c>
      <c r="E9" s="140">
        <v>383</v>
      </c>
    </row>
    <row r="10" spans="1:5" x14ac:dyDescent="0.2">
      <c r="A10" s="123">
        <v>1405</v>
      </c>
      <c r="B10" s="165">
        <v>631</v>
      </c>
      <c r="C10" s="126">
        <v>117</v>
      </c>
      <c r="D10" s="166">
        <v>154</v>
      </c>
      <c r="E10" s="140">
        <v>346</v>
      </c>
    </row>
    <row r="11" spans="1:5" x14ac:dyDescent="0.2">
      <c r="A11" s="123">
        <v>1406</v>
      </c>
      <c r="B11" s="165">
        <v>765</v>
      </c>
      <c r="C11" s="126">
        <v>128</v>
      </c>
      <c r="D11" s="166">
        <v>205</v>
      </c>
      <c r="E11" s="140">
        <v>376</v>
      </c>
    </row>
    <row r="12" spans="1:5" x14ac:dyDescent="0.2">
      <c r="A12" s="123">
        <v>1407</v>
      </c>
      <c r="B12" s="165">
        <v>555</v>
      </c>
      <c r="C12" s="126">
        <v>85</v>
      </c>
      <c r="D12" s="166">
        <v>132</v>
      </c>
      <c r="E12" s="140">
        <v>301</v>
      </c>
    </row>
    <row r="13" spans="1:5" x14ac:dyDescent="0.2">
      <c r="A13" s="123">
        <v>1408</v>
      </c>
      <c r="B13" s="165">
        <v>668</v>
      </c>
      <c r="C13" s="126">
        <v>136</v>
      </c>
      <c r="D13" s="166">
        <v>131</v>
      </c>
      <c r="E13" s="140">
        <v>360</v>
      </c>
    </row>
    <row r="14" spans="1:5" x14ac:dyDescent="0.2">
      <c r="A14" s="123">
        <v>1409</v>
      </c>
      <c r="B14" s="165">
        <v>640</v>
      </c>
      <c r="C14" s="126">
        <v>95</v>
      </c>
      <c r="D14" s="166">
        <v>141</v>
      </c>
      <c r="E14" s="140">
        <v>308</v>
      </c>
    </row>
    <row r="15" spans="1:5" x14ac:dyDescent="0.2">
      <c r="A15" s="123">
        <v>1410</v>
      </c>
      <c r="B15" s="165">
        <v>561</v>
      </c>
      <c r="C15" s="126">
        <v>83</v>
      </c>
      <c r="D15" s="166">
        <v>101</v>
      </c>
      <c r="E15" s="140">
        <v>360</v>
      </c>
    </row>
    <row r="16" spans="1:5" x14ac:dyDescent="0.2">
      <c r="A16" s="123">
        <v>1411</v>
      </c>
      <c r="B16" s="165">
        <v>671</v>
      </c>
      <c r="C16" s="126">
        <v>104</v>
      </c>
      <c r="D16" s="166">
        <v>144</v>
      </c>
      <c r="E16" s="140">
        <v>386</v>
      </c>
    </row>
    <row r="17" spans="1:5" x14ac:dyDescent="0.2">
      <c r="A17" s="123">
        <v>1412</v>
      </c>
      <c r="B17" s="165">
        <v>241</v>
      </c>
      <c r="C17" s="126">
        <v>58</v>
      </c>
      <c r="D17" s="166">
        <v>44</v>
      </c>
      <c r="E17" s="140">
        <v>135</v>
      </c>
    </row>
    <row r="18" spans="1:5" x14ac:dyDescent="0.2">
      <c r="A18" s="123">
        <v>1413</v>
      </c>
      <c r="B18" s="165">
        <v>838</v>
      </c>
      <c r="C18" s="126">
        <v>110</v>
      </c>
      <c r="D18" s="166">
        <v>162</v>
      </c>
      <c r="E18" s="140">
        <v>484</v>
      </c>
    </row>
    <row r="19" spans="1:5" x14ac:dyDescent="0.2">
      <c r="A19" s="123">
        <v>1414</v>
      </c>
      <c r="B19" s="165">
        <v>879</v>
      </c>
      <c r="C19" s="126">
        <v>114</v>
      </c>
      <c r="D19" s="166">
        <v>226</v>
      </c>
      <c r="E19" s="140">
        <v>490</v>
      </c>
    </row>
    <row r="20" spans="1:5" x14ac:dyDescent="0.2">
      <c r="A20" s="123">
        <v>1415</v>
      </c>
      <c r="B20" s="165">
        <v>646</v>
      </c>
      <c r="C20" s="126">
        <v>114</v>
      </c>
      <c r="D20" s="166">
        <v>162</v>
      </c>
      <c r="E20" s="140">
        <v>301</v>
      </c>
    </row>
    <row r="21" spans="1:5" x14ac:dyDescent="0.2">
      <c r="A21" s="123">
        <v>1416</v>
      </c>
      <c r="B21" s="165">
        <v>704</v>
      </c>
      <c r="C21" s="126">
        <v>135</v>
      </c>
      <c r="D21" s="166">
        <v>157</v>
      </c>
      <c r="E21" s="140">
        <v>347</v>
      </c>
    </row>
    <row r="22" spans="1:5" x14ac:dyDescent="0.2">
      <c r="A22" s="123">
        <v>1417</v>
      </c>
      <c r="B22" s="165">
        <v>572</v>
      </c>
      <c r="C22" s="126">
        <v>113</v>
      </c>
      <c r="D22" s="166">
        <v>146</v>
      </c>
      <c r="E22" s="140">
        <v>323</v>
      </c>
    </row>
    <row r="23" spans="1:5" x14ac:dyDescent="0.2">
      <c r="A23" s="123">
        <v>1418</v>
      </c>
      <c r="B23" s="165">
        <v>1046</v>
      </c>
      <c r="C23" s="126">
        <v>190</v>
      </c>
      <c r="D23" s="166">
        <v>257</v>
      </c>
      <c r="E23" s="140">
        <v>572</v>
      </c>
    </row>
    <row r="24" spans="1:5" x14ac:dyDescent="0.2">
      <c r="A24" s="123">
        <v>1419</v>
      </c>
      <c r="B24" s="165">
        <v>564</v>
      </c>
      <c r="C24" s="126">
        <v>99</v>
      </c>
      <c r="D24" s="166">
        <v>123</v>
      </c>
      <c r="E24" s="140">
        <v>327</v>
      </c>
    </row>
    <row r="25" spans="1:5" x14ac:dyDescent="0.2">
      <c r="A25" s="123">
        <v>1501</v>
      </c>
      <c r="B25" s="165">
        <v>910</v>
      </c>
      <c r="C25" s="126">
        <v>159</v>
      </c>
      <c r="D25" s="166">
        <v>195</v>
      </c>
      <c r="E25" s="140">
        <v>484</v>
      </c>
    </row>
    <row r="26" spans="1:5" x14ac:dyDescent="0.2">
      <c r="A26" s="12">
        <v>1502</v>
      </c>
      <c r="B26" s="115">
        <v>831</v>
      </c>
      <c r="C26" s="116">
        <v>134</v>
      </c>
      <c r="D26" s="118">
        <v>184</v>
      </c>
      <c r="E26" s="117">
        <v>487</v>
      </c>
    </row>
    <row r="27" spans="1:5" x14ac:dyDescent="0.2">
      <c r="A27" s="12">
        <v>1503</v>
      </c>
      <c r="B27" s="115">
        <v>572</v>
      </c>
      <c r="C27" s="116">
        <v>112</v>
      </c>
      <c r="D27" s="118">
        <v>116</v>
      </c>
      <c r="E27" s="117">
        <v>314</v>
      </c>
    </row>
    <row r="28" spans="1:5" x14ac:dyDescent="0.2">
      <c r="A28" s="123">
        <v>1504</v>
      </c>
      <c r="B28" s="165">
        <v>774</v>
      </c>
      <c r="C28" s="126">
        <v>133</v>
      </c>
      <c r="D28" s="166">
        <v>145</v>
      </c>
      <c r="E28" s="140">
        <v>446</v>
      </c>
    </row>
    <row r="29" spans="1:5" x14ac:dyDescent="0.2">
      <c r="A29" s="12">
        <v>1505</v>
      </c>
      <c r="B29" s="115">
        <v>562</v>
      </c>
      <c r="C29" s="116">
        <v>95</v>
      </c>
      <c r="D29" s="118">
        <v>113</v>
      </c>
      <c r="E29" s="117">
        <v>352</v>
      </c>
    </row>
    <row r="30" spans="1:5" x14ac:dyDescent="0.2">
      <c r="A30" s="12">
        <v>1506</v>
      </c>
      <c r="B30" s="115">
        <v>692</v>
      </c>
      <c r="C30" s="116">
        <v>90</v>
      </c>
      <c r="D30" s="118">
        <v>169</v>
      </c>
      <c r="E30" s="117">
        <v>418</v>
      </c>
    </row>
    <row r="31" spans="1:5" x14ac:dyDescent="0.2">
      <c r="A31" s="12">
        <v>1507</v>
      </c>
      <c r="B31" s="115">
        <v>689</v>
      </c>
      <c r="C31" s="116">
        <v>90</v>
      </c>
      <c r="D31" s="118">
        <v>175</v>
      </c>
      <c r="E31" s="117">
        <v>424</v>
      </c>
    </row>
    <row r="32" spans="1:5" x14ac:dyDescent="0.2">
      <c r="A32" s="12">
        <v>1508</v>
      </c>
      <c r="B32" s="115">
        <v>637</v>
      </c>
      <c r="C32" s="116">
        <v>102</v>
      </c>
      <c r="D32" s="118">
        <v>120</v>
      </c>
      <c r="E32" s="117">
        <v>397</v>
      </c>
    </row>
    <row r="33" spans="1:5" x14ac:dyDescent="0.2">
      <c r="A33" s="12">
        <v>1509</v>
      </c>
      <c r="B33" s="115">
        <v>880</v>
      </c>
      <c r="C33" s="116">
        <v>128</v>
      </c>
      <c r="D33" s="118">
        <v>170</v>
      </c>
      <c r="E33" s="117">
        <v>586</v>
      </c>
    </row>
    <row r="34" spans="1:5" x14ac:dyDescent="0.2">
      <c r="A34" s="12">
        <v>1510</v>
      </c>
      <c r="B34" s="115">
        <v>426</v>
      </c>
      <c r="C34" s="116">
        <v>57</v>
      </c>
      <c r="D34" s="118">
        <v>93</v>
      </c>
      <c r="E34" s="117">
        <v>298</v>
      </c>
    </row>
    <row r="35" spans="1:5" x14ac:dyDescent="0.2">
      <c r="A35" s="12">
        <v>1511</v>
      </c>
      <c r="B35" s="115">
        <v>422</v>
      </c>
      <c r="C35" s="116">
        <v>56</v>
      </c>
      <c r="D35" s="118">
        <v>93</v>
      </c>
      <c r="E35" s="117">
        <v>293</v>
      </c>
    </row>
    <row r="36" spans="1:5" x14ac:dyDescent="0.2">
      <c r="A36" s="12">
        <v>1512</v>
      </c>
      <c r="B36" s="115">
        <v>351</v>
      </c>
      <c r="C36" s="116">
        <v>51</v>
      </c>
      <c r="D36" s="118">
        <v>67</v>
      </c>
      <c r="E36" s="117">
        <v>236</v>
      </c>
    </row>
    <row r="37" spans="1:5" x14ac:dyDescent="0.2">
      <c r="A37" s="12">
        <v>1513</v>
      </c>
      <c r="B37" s="115">
        <v>418</v>
      </c>
      <c r="C37" s="116">
        <v>83</v>
      </c>
      <c r="D37" s="118">
        <v>91</v>
      </c>
      <c r="E37" s="117">
        <v>257</v>
      </c>
    </row>
    <row r="38" spans="1:5" x14ac:dyDescent="0.2">
      <c r="A38" s="12">
        <v>1514</v>
      </c>
      <c r="B38" s="115">
        <v>500</v>
      </c>
      <c r="C38" s="116">
        <v>80</v>
      </c>
      <c r="D38" s="118">
        <v>111</v>
      </c>
      <c r="E38" s="117">
        <v>303</v>
      </c>
    </row>
    <row r="39" spans="1:5" x14ac:dyDescent="0.2">
      <c r="A39" s="12">
        <v>1515</v>
      </c>
      <c r="B39" s="115">
        <v>339</v>
      </c>
      <c r="C39" s="116">
        <v>71</v>
      </c>
      <c r="D39" s="118">
        <v>89</v>
      </c>
      <c r="E39" s="117">
        <v>187</v>
      </c>
    </row>
    <row r="40" spans="1:5" x14ac:dyDescent="0.2">
      <c r="A40" s="12">
        <v>1601</v>
      </c>
      <c r="B40" s="115">
        <v>928</v>
      </c>
      <c r="C40" s="116">
        <v>187</v>
      </c>
      <c r="D40" s="118">
        <v>194</v>
      </c>
      <c r="E40" s="117">
        <v>563</v>
      </c>
    </row>
    <row r="41" spans="1:5" x14ac:dyDescent="0.2">
      <c r="A41" s="12">
        <v>1602</v>
      </c>
      <c r="B41" s="115">
        <v>652</v>
      </c>
      <c r="C41" s="116">
        <v>105</v>
      </c>
      <c r="D41" s="118">
        <v>135</v>
      </c>
      <c r="E41" s="117">
        <v>429</v>
      </c>
    </row>
    <row r="42" spans="1:5" x14ac:dyDescent="0.2">
      <c r="A42" s="12">
        <v>1603</v>
      </c>
      <c r="B42" s="115">
        <v>914</v>
      </c>
      <c r="C42" s="116">
        <v>126</v>
      </c>
      <c r="D42" s="118">
        <v>187</v>
      </c>
      <c r="E42" s="117">
        <v>646</v>
      </c>
    </row>
    <row r="43" spans="1:5" x14ac:dyDescent="0.2">
      <c r="A43" s="12">
        <v>1604</v>
      </c>
      <c r="B43" s="115">
        <v>560</v>
      </c>
      <c r="C43" s="116">
        <v>75</v>
      </c>
      <c r="D43" s="118">
        <v>123</v>
      </c>
      <c r="E43" s="117">
        <v>430</v>
      </c>
    </row>
    <row r="44" spans="1:5" x14ac:dyDescent="0.2">
      <c r="A44" s="12">
        <v>1605</v>
      </c>
      <c r="B44" s="115">
        <v>546</v>
      </c>
      <c r="C44" s="116">
        <v>85</v>
      </c>
      <c r="D44" s="118">
        <v>95</v>
      </c>
      <c r="E44" s="117">
        <v>396</v>
      </c>
    </row>
    <row r="45" spans="1:5" x14ac:dyDescent="0.2">
      <c r="A45" s="12">
        <v>1606</v>
      </c>
      <c r="B45" s="115">
        <v>430</v>
      </c>
      <c r="C45" s="116">
        <v>47</v>
      </c>
      <c r="D45" s="118">
        <v>78</v>
      </c>
      <c r="E45" s="117">
        <v>362</v>
      </c>
    </row>
    <row r="46" spans="1:5" x14ac:dyDescent="0.2">
      <c r="A46" s="123">
        <v>1607</v>
      </c>
      <c r="B46" s="165">
        <v>794</v>
      </c>
      <c r="C46" s="126">
        <v>143</v>
      </c>
      <c r="D46" s="166">
        <v>172</v>
      </c>
      <c r="E46" s="140">
        <v>496</v>
      </c>
    </row>
    <row r="47" spans="1:5" x14ac:dyDescent="0.2">
      <c r="A47" s="12">
        <v>1608</v>
      </c>
      <c r="B47" s="115">
        <v>414</v>
      </c>
      <c r="C47" s="116">
        <v>59</v>
      </c>
      <c r="D47" s="118">
        <v>88</v>
      </c>
      <c r="E47" s="117">
        <v>307</v>
      </c>
    </row>
    <row r="48" spans="1:5" x14ac:dyDescent="0.2">
      <c r="A48" s="12">
        <v>1609</v>
      </c>
      <c r="B48" s="111">
        <v>655</v>
      </c>
      <c r="C48" s="64">
        <v>115</v>
      </c>
      <c r="D48" s="112">
        <v>154</v>
      </c>
      <c r="E48" s="63">
        <v>414</v>
      </c>
    </row>
    <row r="49" spans="1:5" x14ac:dyDescent="0.2">
      <c r="A49" s="12">
        <v>1610</v>
      </c>
      <c r="B49" s="111">
        <v>857</v>
      </c>
      <c r="C49" s="64">
        <v>131</v>
      </c>
      <c r="D49" s="112">
        <v>186</v>
      </c>
      <c r="E49" s="63">
        <v>555</v>
      </c>
    </row>
    <row r="50" spans="1:5" x14ac:dyDescent="0.2">
      <c r="A50" s="12">
        <v>1611</v>
      </c>
      <c r="B50" s="111">
        <v>603</v>
      </c>
      <c r="C50" s="64">
        <v>111</v>
      </c>
      <c r="D50" s="112">
        <v>112</v>
      </c>
      <c r="E50" s="63">
        <v>348</v>
      </c>
    </row>
    <row r="51" spans="1:5" x14ac:dyDescent="0.2">
      <c r="A51" s="12">
        <v>1612</v>
      </c>
      <c r="B51" s="111">
        <v>386</v>
      </c>
      <c r="C51" s="64">
        <v>56</v>
      </c>
      <c r="D51" s="112">
        <v>87</v>
      </c>
      <c r="E51" s="63">
        <v>252</v>
      </c>
    </row>
    <row r="52" spans="1:5" x14ac:dyDescent="0.2">
      <c r="A52" s="12">
        <v>1613</v>
      </c>
      <c r="B52" s="111">
        <v>688</v>
      </c>
      <c r="C52" s="64">
        <v>125</v>
      </c>
      <c r="D52" s="112">
        <v>126</v>
      </c>
      <c r="E52" s="63">
        <v>435</v>
      </c>
    </row>
    <row r="53" spans="1:5" x14ac:dyDescent="0.2">
      <c r="A53" s="12">
        <v>1614</v>
      </c>
      <c r="B53" s="111">
        <v>559</v>
      </c>
      <c r="C53" s="64">
        <v>99</v>
      </c>
      <c r="D53" s="112">
        <v>106</v>
      </c>
      <c r="E53" s="63">
        <v>355</v>
      </c>
    </row>
    <row r="54" spans="1:5" x14ac:dyDescent="0.2">
      <c r="A54" s="12">
        <v>1615</v>
      </c>
      <c r="B54" s="111">
        <v>666</v>
      </c>
      <c r="C54" s="64">
        <v>91</v>
      </c>
      <c r="D54" s="112">
        <v>131</v>
      </c>
      <c r="E54" s="63">
        <v>461</v>
      </c>
    </row>
    <row r="55" spans="1:5" x14ac:dyDescent="0.2">
      <c r="A55" s="12">
        <v>1701</v>
      </c>
      <c r="B55" s="111">
        <v>502</v>
      </c>
      <c r="C55" s="64">
        <v>74</v>
      </c>
      <c r="D55" s="112">
        <v>125</v>
      </c>
      <c r="E55" s="63">
        <v>317</v>
      </c>
    </row>
    <row r="56" spans="1:5" x14ac:dyDescent="0.2">
      <c r="A56" s="12">
        <v>1702</v>
      </c>
      <c r="B56" s="111">
        <v>650</v>
      </c>
      <c r="C56" s="64">
        <v>93</v>
      </c>
      <c r="D56" s="112">
        <v>117</v>
      </c>
      <c r="E56" s="63">
        <v>450</v>
      </c>
    </row>
    <row r="57" spans="1:5" x14ac:dyDescent="0.2">
      <c r="A57" s="12">
        <v>1703</v>
      </c>
      <c r="B57" s="111">
        <v>511</v>
      </c>
      <c r="C57" s="64">
        <v>70</v>
      </c>
      <c r="D57" s="112">
        <v>102</v>
      </c>
      <c r="E57" s="63">
        <v>356</v>
      </c>
    </row>
    <row r="58" spans="1:5" x14ac:dyDescent="0.2">
      <c r="A58" s="12">
        <v>1704</v>
      </c>
      <c r="B58" s="111">
        <v>479</v>
      </c>
      <c r="C58" s="64">
        <v>72</v>
      </c>
      <c r="D58" s="112">
        <v>96</v>
      </c>
      <c r="E58" s="63">
        <v>365</v>
      </c>
    </row>
    <row r="59" spans="1:5" x14ac:dyDescent="0.2">
      <c r="A59" s="12">
        <v>1705</v>
      </c>
      <c r="B59" s="111">
        <v>453</v>
      </c>
      <c r="C59" s="64">
        <v>51</v>
      </c>
      <c r="D59" s="112">
        <v>93</v>
      </c>
      <c r="E59" s="63">
        <v>336</v>
      </c>
    </row>
    <row r="60" spans="1:5" x14ac:dyDescent="0.2">
      <c r="A60" s="12">
        <v>1706</v>
      </c>
      <c r="B60" s="111">
        <v>634</v>
      </c>
      <c r="C60" s="64">
        <v>76</v>
      </c>
      <c r="D60" s="112">
        <v>118</v>
      </c>
      <c r="E60" s="63">
        <v>494</v>
      </c>
    </row>
    <row r="61" spans="1:5" x14ac:dyDescent="0.2">
      <c r="A61" s="12">
        <v>1707</v>
      </c>
      <c r="B61" s="111">
        <v>477</v>
      </c>
      <c r="C61" s="64">
        <v>59</v>
      </c>
      <c r="D61" s="112">
        <v>81</v>
      </c>
      <c r="E61" s="63">
        <v>364</v>
      </c>
    </row>
    <row r="62" spans="1:5" x14ac:dyDescent="0.2">
      <c r="A62" s="12">
        <v>1708</v>
      </c>
      <c r="B62" s="111">
        <v>478</v>
      </c>
      <c r="C62" s="64">
        <v>75</v>
      </c>
      <c r="D62" s="112">
        <v>97</v>
      </c>
      <c r="E62" s="63">
        <v>362</v>
      </c>
    </row>
    <row r="63" spans="1:5" x14ac:dyDescent="0.2">
      <c r="A63" s="12">
        <v>1709</v>
      </c>
      <c r="B63" s="111">
        <v>556</v>
      </c>
      <c r="C63" s="64">
        <v>79</v>
      </c>
      <c r="D63" s="112">
        <v>106</v>
      </c>
      <c r="E63" s="63">
        <v>425</v>
      </c>
    </row>
    <row r="64" spans="1:5" x14ac:dyDescent="0.2">
      <c r="A64" s="12">
        <v>1710</v>
      </c>
      <c r="B64" s="111">
        <v>274</v>
      </c>
      <c r="C64" s="64">
        <v>34</v>
      </c>
      <c r="D64" s="112">
        <v>49</v>
      </c>
      <c r="E64" s="63">
        <v>216</v>
      </c>
    </row>
    <row r="65" spans="1:5" x14ac:dyDescent="0.2">
      <c r="A65" s="12">
        <v>1711</v>
      </c>
      <c r="B65" s="111">
        <v>315</v>
      </c>
      <c r="C65" s="64">
        <v>37</v>
      </c>
      <c r="D65" s="112">
        <v>59</v>
      </c>
      <c r="E65" s="63">
        <v>244</v>
      </c>
    </row>
    <row r="66" spans="1:5" x14ac:dyDescent="0.2">
      <c r="A66" s="12">
        <v>1712</v>
      </c>
      <c r="B66" s="111">
        <v>526</v>
      </c>
      <c r="C66" s="64">
        <v>76</v>
      </c>
      <c r="D66" s="112">
        <v>106</v>
      </c>
      <c r="E66" s="63">
        <v>384</v>
      </c>
    </row>
    <row r="67" spans="1:5" x14ac:dyDescent="0.2">
      <c r="A67" s="12">
        <v>1713</v>
      </c>
      <c r="B67" s="111">
        <v>677</v>
      </c>
      <c r="C67" s="64">
        <v>105</v>
      </c>
      <c r="D67" s="112">
        <v>129</v>
      </c>
      <c r="E67" s="63">
        <v>459</v>
      </c>
    </row>
    <row r="68" spans="1:5" x14ac:dyDescent="0.2">
      <c r="A68" s="12">
        <v>1714</v>
      </c>
      <c r="B68" s="115">
        <v>623</v>
      </c>
      <c r="C68" s="116">
        <v>112</v>
      </c>
      <c r="D68" s="118">
        <v>127</v>
      </c>
      <c r="E68" s="117">
        <v>388</v>
      </c>
    </row>
    <row r="69" spans="1:5" x14ac:dyDescent="0.2">
      <c r="A69" s="12">
        <v>1715</v>
      </c>
      <c r="B69" s="115">
        <v>596</v>
      </c>
      <c r="C69" s="116">
        <v>100</v>
      </c>
      <c r="D69" s="118">
        <v>123</v>
      </c>
      <c r="E69" s="117">
        <v>422</v>
      </c>
    </row>
    <row r="70" spans="1:5" x14ac:dyDescent="0.2">
      <c r="A70" s="123">
        <v>1801</v>
      </c>
      <c r="B70" s="165">
        <v>574</v>
      </c>
      <c r="C70" s="126">
        <v>79</v>
      </c>
      <c r="D70" s="166">
        <v>140</v>
      </c>
      <c r="E70" s="140">
        <v>362</v>
      </c>
    </row>
    <row r="71" spans="1:5" x14ac:dyDescent="0.2">
      <c r="A71" s="123">
        <v>1802</v>
      </c>
      <c r="B71" s="165">
        <v>803</v>
      </c>
      <c r="C71" s="126">
        <v>130</v>
      </c>
      <c r="D71" s="166">
        <v>196</v>
      </c>
      <c r="E71" s="140">
        <v>483</v>
      </c>
    </row>
    <row r="72" spans="1:5" x14ac:dyDescent="0.2">
      <c r="A72" s="123">
        <v>1803</v>
      </c>
      <c r="B72" s="165">
        <v>548</v>
      </c>
      <c r="C72" s="126">
        <v>98</v>
      </c>
      <c r="D72" s="166">
        <v>122</v>
      </c>
      <c r="E72" s="140">
        <v>320</v>
      </c>
    </row>
    <row r="73" spans="1:5" x14ac:dyDescent="0.2">
      <c r="A73" s="123">
        <v>1804</v>
      </c>
      <c r="B73" s="165">
        <v>57</v>
      </c>
      <c r="C73" s="126">
        <v>10</v>
      </c>
      <c r="D73" s="166">
        <v>19</v>
      </c>
      <c r="E73" s="140">
        <v>27</v>
      </c>
    </row>
    <row r="74" spans="1:5" x14ac:dyDescent="0.2">
      <c r="A74" s="12">
        <v>1805</v>
      </c>
      <c r="B74" s="115">
        <v>522</v>
      </c>
      <c r="C74" s="116">
        <v>73</v>
      </c>
      <c r="D74" s="118">
        <v>106</v>
      </c>
      <c r="E74" s="117">
        <v>387</v>
      </c>
    </row>
    <row r="75" spans="1:5" x14ac:dyDescent="0.2">
      <c r="A75" s="12">
        <v>1806</v>
      </c>
      <c r="B75" s="115">
        <v>596</v>
      </c>
      <c r="C75" s="116">
        <v>115</v>
      </c>
      <c r="D75" s="118">
        <v>104</v>
      </c>
      <c r="E75" s="117">
        <v>388</v>
      </c>
    </row>
    <row r="76" spans="1:5" x14ac:dyDescent="0.2">
      <c r="A76" s="12">
        <v>1807</v>
      </c>
      <c r="B76" s="115">
        <v>685</v>
      </c>
      <c r="C76" s="116">
        <v>98</v>
      </c>
      <c r="D76" s="118">
        <v>135</v>
      </c>
      <c r="E76" s="117">
        <v>506</v>
      </c>
    </row>
    <row r="77" spans="1:5" x14ac:dyDescent="0.2">
      <c r="A77" s="12">
        <v>1808</v>
      </c>
      <c r="B77" s="115">
        <v>608</v>
      </c>
      <c r="C77" s="116">
        <v>79</v>
      </c>
      <c r="D77" s="118">
        <v>102</v>
      </c>
      <c r="E77" s="117">
        <v>476</v>
      </c>
    </row>
    <row r="78" spans="1:5" x14ac:dyDescent="0.2">
      <c r="A78" s="12">
        <v>1809</v>
      </c>
      <c r="B78" s="115">
        <v>701</v>
      </c>
      <c r="C78" s="116">
        <v>124</v>
      </c>
      <c r="D78" s="118">
        <v>132</v>
      </c>
      <c r="E78" s="117">
        <v>486</v>
      </c>
    </row>
    <row r="79" spans="1:5" x14ac:dyDescent="0.2">
      <c r="A79" s="12">
        <v>1810</v>
      </c>
      <c r="B79" s="115">
        <v>553</v>
      </c>
      <c r="C79" s="116">
        <v>73</v>
      </c>
      <c r="D79" s="118">
        <v>109</v>
      </c>
      <c r="E79" s="117">
        <v>378</v>
      </c>
    </row>
    <row r="80" spans="1:5" x14ac:dyDescent="0.2">
      <c r="A80" s="12">
        <v>1811</v>
      </c>
      <c r="B80" s="115">
        <v>682</v>
      </c>
      <c r="C80" s="116">
        <v>98</v>
      </c>
      <c r="D80" s="118">
        <v>125</v>
      </c>
      <c r="E80" s="117">
        <v>461</v>
      </c>
    </row>
    <row r="81" spans="1:5" x14ac:dyDescent="0.2">
      <c r="A81" s="12">
        <v>1812</v>
      </c>
      <c r="B81" s="115">
        <v>551</v>
      </c>
      <c r="C81" s="116">
        <v>86</v>
      </c>
      <c r="D81" s="118">
        <v>113</v>
      </c>
      <c r="E81" s="117">
        <v>379</v>
      </c>
    </row>
    <row r="82" spans="1:5" x14ac:dyDescent="0.2">
      <c r="A82" s="12">
        <v>1813</v>
      </c>
      <c r="B82" s="115">
        <v>652</v>
      </c>
      <c r="C82" s="116">
        <v>110</v>
      </c>
      <c r="D82" s="118">
        <v>107</v>
      </c>
      <c r="E82" s="117">
        <v>422</v>
      </c>
    </row>
    <row r="83" spans="1:5" x14ac:dyDescent="0.2">
      <c r="A83" s="12">
        <v>1814</v>
      </c>
      <c r="B83" s="115">
        <v>637</v>
      </c>
      <c r="C83" s="116">
        <v>104</v>
      </c>
      <c r="D83" s="118">
        <v>110</v>
      </c>
      <c r="E83" s="117">
        <v>431</v>
      </c>
    </row>
    <row r="84" spans="1:5" x14ac:dyDescent="0.2">
      <c r="A84" s="12">
        <v>1815</v>
      </c>
      <c r="B84" s="115">
        <v>704</v>
      </c>
      <c r="C84" s="116">
        <v>89</v>
      </c>
      <c r="D84" s="118">
        <v>156</v>
      </c>
      <c r="E84" s="117">
        <v>470</v>
      </c>
    </row>
    <row r="85" spans="1:5" x14ac:dyDescent="0.2">
      <c r="A85" s="12">
        <v>1816</v>
      </c>
      <c r="B85" s="115">
        <v>424</v>
      </c>
      <c r="C85" s="116">
        <v>75</v>
      </c>
      <c r="D85" s="118">
        <v>79</v>
      </c>
      <c r="E85" s="117">
        <v>252</v>
      </c>
    </row>
    <row r="86" spans="1:5" x14ac:dyDescent="0.2">
      <c r="A86" s="12">
        <v>1817</v>
      </c>
      <c r="B86" s="115">
        <v>756</v>
      </c>
      <c r="C86" s="116">
        <v>117</v>
      </c>
      <c r="D86" s="118">
        <v>138</v>
      </c>
      <c r="E86" s="117">
        <v>536</v>
      </c>
    </row>
    <row r="87" spans="1:5" x14ac:dyDescent="0.2">
      <c r="A87" s="12">
        <v>1818</v>
      </c>
      <c r="B87" s="115">
        <v>635</v>
      </c>
      <c r="C87" s="116">
        <v>88</v>
      </c>
      <c r="D87" s="118">
        <v>125</v>
      </c>
      <c r="E87" s="117">
        <v>428</v>
      </c>
    </row>
    <row r="88" spans="1:5" x14ac:dyDescent="0.2">
      <c r="A88" s="12">
        <v>1901</v>
      </c>
      <c r="B88" s="115">
        <v>655</v>
      </c>
      <c r="C88" s="116">
        <v>73</v>
      </c>
      <c r="D88" s="118">
        <v>127</v>
      </c>
      <c r="E88" s="117">
        <v>442</v>
      </c>
    </row>
    <row r="89" spans="1:5" x14ac:dyDescent="0.2">
      <c r="A89" s="12">
        <v>1902</v>
      </c>
      <c r="B89" s="115">
        <v>662</v>
      </c>
      <c r="C89" s="116">
        <v>106</v>
      </c>
      <c r="D89" s="118">
        <v>123</v>
      </c>
      <c r="E89" s="117">
        <v>397</v>
      </c>
    </row>
    <row r="90" spans="1:5" x14ac:dyDescent="0.2">
      <c r="A90" s="12">
        <v>1903</v>
      </c>
      <c r="B90" s="115">
        <v>241</v>
      </c>
      <c r="C90" s="116">
        <v>24</v>
      </c>
      <c r="D90" s="118">
        <v>45</v>
      </c>
      <c r="E90" s="117">
        <v>161</v>
      </c>
    </row>
    <row r="91" spans="1:5" x14ac:dyDescent="0.2">
      <c r="A91" s="12">
        <v>1904</v>
      </c>
      <c r="B91" s="111">
        <v>566</v>
      </c>
      <c r="C91" s="64">
        <v>76</v>
      </c>
      <c r="D91" s="112">
        <v>134</v>
      </c>
      <c r="E91" s="63">
        <v>370</v>
      </c>
    </row>
    <row r="92" spans="1:5" x14ac:dyDescent="0.2">
      <c r="A92" s="12">
        <v>1905</v>
      </c>
      <c r="B92" s="111">
        <v>491</v>
      </c>
      <c r="C92" s="64">
        <v>66</v>
      </c>
      <c r="D92" s="112">
        <v>84</v>
      </c>
      <c r="E92" s="63">
        <v>373</v>
      </c>
    </row>
    <row r="93" spans="1:5" x14ac:dyDescent="0.2">
      <c r="A93" s="12">
        <v>1906</v>
      </c>
      <c r="B93" s="111">
        <v>682</v>
      </c>
      <c r="C93" s="64">
        <v>98</v>
      </c>
      <c r="D93" s="112">
        <v>138</v>
      </c>
      <c r="E93" s="63">
        <v>489</v>
      </c>
    </row>
    <row r="94" spans="1:5" x14ac:dyDescent="0.2">
      <c r="A94" s="12">
        <v>1907</v>
      </c>
      <c r="B94" s="111">
        <v>712</v>
      </c>
      <c r="C94" s="64">
        <v>120</v>
      </c>
      <c r="D94" s="112">
        <v>170</v>
      </c>
      <c r="E94" s="63">
        <v>454</v>
      </c>
    </row>
    <row r="95" spans="1:5" x14ac:dyDescent="0.2">
      <c r="A95" s="12">
        <v>1908</v>
      </c>
      <c r="B95" s="111">
        <v>364</v>
      </c>
      <c r="C95" s="64">
        <v>61</v>
      </c>
      <c r="D95" s="112">
        <v>52</v>
      </c>
      <c r="E95" s="63">
        <v>318</v>
      </c>
    </row>
    <row r="96" spans="1:5" x14ac:dyDescent="0.2">
      <c r="A96" s="12">
        <v>1909</v>
      </c>
      <c r="B96" s="111">
        <v>601</v>
      </c>
      <c r="C96" s="64">
        <v>76</v>
      </c>
      <c r="D96" s="112">
        <v>92</v>
      </c>
      <c r="E96" s="63">
        <v>439</v>
      </c>
    </row>
    <row r="97" spans="1:5" x14ac:dyDescent="0.2">
      <c r="A97" s="12">
        <v>1910</v>
      </c>
      <c r="B97" s="111">
        <v>748</v>
      </c>
      <c r="C97" s="64">
        <v>105</v>
      </c>
      <c r="D97" s="112">
        <v>118</v>
      </c>
      <c r="E97" s="63">
        <v>633</v>
      </c>
    </row>
    <row r="98" spans="1:5" x14ac:dyDescent="0.2">
      <c r="A98" s="12">
        <v>1911</v>
      </c>
      <c r="B98" s="111">
        <v>471</v>
      </c>
      <c r="C98" s="64">
        <v>51</v>
      </c>
      <c r="D98" s="112">
        <v>64</v>
      </c>
      <c r="E98" s="63">
        <v>412</v>
      </c>
    </row>
    <row r="99" spans="1:5" x14ac:dyDescent="0.2">
      <c r="A99" s="12">
        <v>1912</v>
      </c>
      <c r="B99" s="111">
        <v>387</v>
      </c>
      <c r="C99" s="64">
        <v>50</v>
      </c>
      <c r="D99" s="112">
        <v>38</v>
      </c>
      <c r="E99" s="63">
        <v>356</v>
      </c>
    </row>
    <row r="100" spans="1:5" x14ac:dyDescent="0.2">
      <c r="A100" s="12">
        <v>1913</v>
      </c>
      <c r="B100" s="111">
        <v>481</v>
      </c>
      <c r="C100" s="64">
        <v>65</v>
      </c>
      <c r="D100" s="112">
        <v>55</v>
      </c>
      <c r="E100" s="63">
        <v>410</v>
      </c>
    </row>
    <row r="101" spans="1:5" x14ac:dyDescent="0.2">
      <c r="A101" s="12">
        <v>1914</v>
      </c>
      <c r="B101" s="111">
        <v>388</v>
      </c>
      <c r="C101" s="64">
        <v>42</v>
      </c>
      <c r="D101" s="112">
        <v>53</v>
      </c>
      <c r="E101" s="63">
        <v>366</v>
      </c>
    </row>
    <row r="102" spans="1:5" x14ac:dyDescent="0.2">
      <c r="A102" s="12">
        <v>1915</v>
      </c>
      <c r="B102" s="111">
        <v>490</v>
      </c>
      <c r="C102" s="64">
        <v>49</v>
      </c>
      <c r="D102" s="112">
        <v>70</v>
      </c>
      <c r="E102" s="63">
        <v>438</v>
      </c>
    </row>
    <row r="103" spans="1:5" x14ac:dyDescent="0.2">
      <c r="A103" s="12">
        <v>1916</v>
      </c>
      <c r="B103" s="111">
        <v>359</v>
      </c>
      <c r="C103" s="64">
        <v>52</v>
      </c>
      <c r="D103" s="112">
        <v>62</v>
      </c>
      <c r="E103" s="63">
        <v>297</v>
      </c>
    </row>
    <row r="104" spans="1:5" x14ac:dyDescent="0.2">
      <c r="A104" s="12">
        <v>1917</v>
      </c>
      <c r="B104" s="111">
        <v>369</v>
      </c>
      <c r="C104" s="64">
        <v>56</v>
      </c>
      <c r="D104" s="112">
        <v>57</v>
      </c>
      <c r="E104" s="63">
        <v>287</v>
      </c>
    </row>
    <row r="105" spans="1:5" x14ac:dyDescent="0.2">
      <c r="A105" s="12">
        <v>1918</v>
      </c>
      <c r="B105" s="111">
        <v>829</v>
      </c>
      <c r="C105" s="64">
        <v>126</v>
      </c>
      <c r="D105" s="112">
        <v>118</v>
      </c>
      <c r="E105" s="63">
        <v>600</v>
      </c>
    </row>
    <row r="106" spans="1:5" x14ac:dyDescent="0.2">
      <c r="A106" s="12">
        <v>1919</v>
      </c>
      <c r="B106" s="111">
        <v>647</v>
      </c>
      <c r="C106" s="64">
        <v>106</v>
      </c>
      <c r="D106" s="112">
        <v>85</v>
      </c>
      <c r="E106" s="63">
        <v>520</v>
      </c>
    </row>
    <row r="107" spans="1:5" x14ac:dyDescent="0.2">
      <c r="A107" s="12">
        <v>1920</v>
      </c>
      <c r="B107" s="111">
        <v>314</v>
      </c>
      <c r="C107" s="64">
        <v>46</v>
      </c>
      <c r="D107" s="112">
        <v>61</v>
      </c>
      <c r="E107" s="63">
        <v>226</v>
      </c>
    </row>
    <row r="108" spans="1:5" x14ac:dyDescent="0.2">
      <c r="A108" s="123">
        <v>2001</v>
      </c>
      <c r="B108" s="165">
        <v>542</v>
      </c>
      <c r="C108" s="126">
        <v>91</v>
      </c>
      <c r="D108" s="166">
        <v>120</v>
      </c>
      <c r="E108" s="140">
        <v>295</v>
      </c>
    </row>
    <row r="109" spans="1:5" x14ac:dyDescent="0.2">
      <c r="A109" s="123">
        <v>2002</v>
      </c>
      <c r="B109" s="165">
        <v>960</v>
      </c>
      <c r="C109" s="126">
        <v>148</v>
      </c>
      <c r="D109" s="166">
        <v>193</v>
      </c>
      <c r="E109" s="140">
        <v>572</v>
      </c>
    </row>
    <row r="110" spans="1:5" x14ac:dyDescent="0.2">
      <c r="A110" s="123">
        <v>2003</v>
      </c>
      <c r="B110" s="165">
        <v>675</v>
      </c>
      <c r="C110" s="126">
        <v>105</v>
      </c>
      <c r="D110" s="166">
        <v>153</v>
      </c>
      <c r="E110" s="140">
        <v>352</v>
      </c>
    </row>
    <row r="111" spans="1:5" x14ac:dyDescent="0.2">
      <c r="A111" s="123">
        <v>2004</v>
      </c>
      <c r="B111" s="165">
        <v>618</v>
      </c>
      <c r="C111" s="126">
        <v>99</v>
      </c>
      <c r="D111" s="166">
        <v>135</v>
      </c>
      <c r="E111" s="140">
        <v>372</v>
      </c>
    </row>
    <row r="112" spans="1:5" x14ac:dyDescent="0.2">
      <c r="A112" s="123">
        <v>2005</v>
      </c>
      <c r="B112" s="165">
        <v>819</v>
      </c>
      <c r="C112" s="126">
        <v>141</v>
      </c>
      <c r="D112" s="166">
        <v>186</v>
      </c>
      <c r="E112" s="140">
        <v>465</v>
      </c>
    </row>
    <row r="113" spans="1:5" x14ac:dyDescent="0.2">
      <c r="A113" s="123">
        <v>2006</v>
      </c>
      <c r="B113" s="165">
        <v>804</v>
      </c>
      <c r="C113" s="126">
        <v>136</v>
      </c>
      <c r="D113" s="166">
        <v>185</v>
      </c>
      <c r="E113" s="140">
        <v>462</v>
      </c>
    </row>
    <row r="114" spans="1:5" x14ac:dyDescent="0.2">
      <c r="A114" s="123">
        <v>2007</v>
      </c>
      <c r="B114" s="165">
        <v>697</v>
      </c>
      <c r="C114" s="126">
        <v>115</v>
      </c>
      <c r="D114" s="166">
        <v>182</v>
      </c>
      <c r="E114" s="140">
        <v>390</v>
      </c>
    </row>
    <row r="115" spans="1:5" x14ac:dyDescent="0.2">
      <c r="A115" s="123">
        <v>2008</v>
      </c>
      <c r="B115" s="165">
        <v>826</v>
      </c>
      <c r="C115" s="126">
        <v>122</v>
      </c>
      <c r="D115" s="166">
        <v>259</v>
      </c>
      <c r="E115" s="140">
        <v>482</v>
      </c>
    </row>
    <row r="116" spans="1:5" x14ac:dyDescent="0.2">
      <c r="A116" s="123">
        <v>2009</v>
      </c>
      <c r="B116" s="165">
        <v>959</v>
      </c>
      <c r="C116" s="126">
        <v>147</v>
      </c>
      <c r="D116" s="166">
        <v>207</v>
      </c>
      <c r="E116" s="140">
        <v>587</v>
      </c>
    </row>
    <row r="117" spans="1:5" x14ac:dyDescent="0.2">
      <c r="A117" s="123">
        <v>2010</v>
      </c>
      <c r="B117" s="165">
        <v>625</v>
      </c>
      <c r="C117" s="126">
        <v>120</v>
      </c>
      <c r="D117" s="166">
        <v>134</v>
      </c>
      <c r="E117" s="140">
        <v>348</v>
      </c>
    </row>
    <row r="118" spans="1:5" x14ac:dyDescent="0.2">
      <c r="A118" s="123">
        <v>2011</v>
      </c>
      <c r="B118" s="165">
        <v>648</v>
      </c>
      <c r="C118" s="126">
        <v>97</v>
      </c>
      <c r="D118" s="166">
        <v>147</v>
      </c>
      <c r="E118" s="140">
        <v>372</v>
      </c>
    </row>
    <row r="119" spans="1:5" x14ac:dyDescent="0.2">
      <c r="A119" s="123">
        <v>2012</v>
      </c>
      <c r="B119" s="165">
        <v>439</v>
      </c>
      <c r="C119" s="126">
        <v>65</v>
      </c>
      <c r="D119" s="166">
        <v>105</v>
      </c>
      <c r="E119" s="140">
        <v>293</v>
      </c>
    </row>
    <row r="120" spans="1:5" x14ac:dyDescent="0.2">
      <c r="A120" s="123">
        <v>2013</v>
      </c>
      <c r="B120" s="165">
        <v>606</v>
      </c>
      <c r="C120" s="126">
        <v>125</v>
      </c>
      <c r="D120" s="166">
        <v>123</v>
      </c>
      <c r="E120" s="140">
        <v>326</v>
      </c>
    </row>
    <row r="121" spans="1:5" x14ac:dyDescent="0.2">
      <c r="A121" s="123">
        <v>2101</v>
      </c>
      <c r="B121" s="165">
        <v>1011</v>
      </c>
      <c r="C121" s="126">
        <v>210</v>
      </c>
      <c r="D121" s="166">
        <v>264</v>
      </c>
      <c r="E121" s="140">
        <v>528</v>
      </c>
    </row>
    <row r="122" spans="1:5" x14ac:dyDescent="0.2">
      <c r="A122" s="123">
        <v>2102</v>
      </c>
      <c r="B122" s="165">
        <v>738</v>
      </c>
      <c r="C122" s="126">
        <v>127</v>
      </c>
      <c r="D122" s="166">
        <v>178</v>
      </c>
      <c r="E122" s="140">
        <v>420</v>
      </c>
    </row>
    <row r="123" spans="1:5" x14ac:dyDescent="0.2">
      <c r="A123" s="123">
        <v>2103</v>
      </c>
      <c r="B123" s="165">
        <v>492</v>
      </c>
      <c r="C123" s="126">
        <v>107</v>
      </c>
      <c r="D123" s="166">
        <v>121</v>
      </c>
      <c r="E123" s="140">
        <v>264</v>
      </c>
    </row>
    <row r="124" spans="1:5" x14ac:dyDescent="0.2">
      <c r="A124" s="123">
        <v>2104</v>
      </c>
      <c r="B124" s="165">
        <v>657</v>
      </c>
      <c r="C124" s="126">
        <v>107</v>
      </c>
      <c r="D124" s="166">
        <v>178</v>
      </c>
      <c r="E124" s="140">
        <v>370</v>
      </c>
    </row>
    <row r="125" spans="1:5" x14ac:dyDescent="0.2">
      <c r="A125" s="123">
        <v>2105</v>
      </c>
      <c r="B125" s="165">
        <v>434</v>
      </c>
      <c r="C125" s="126">
        <v>89</v>
      </c>
      <c r="D125" s="166">
        <v>82</v>
      </c>
      <c r="E125" s="140">
        <v>251</v>
      </c>
    </row>
    <row r="126" spans="1:5" x14ac:dyDescent="0.2">
      <c r="A126" s="123">
        <v>2106</v>
      </c>
      <c r="B126" s="165">
        <v>928</v>
      </c>
      <c r="C126" s="126">
        <v>161</v>
      </c>
      <c r="D126" s="166">
        <v>202</v>
      </c>
      <c r="E126" s="140">
        <v>537</v>
      </c>
    </row>
    <row r="127" spans="1:5" x14ac:dyDescent="0.2">
      <c r="A127" s="123">
        <v>2107</v>
      </c>
      <c r="B127" s="165">
        <v>623</v>
      </c>
      <c r="C127" s="126">
        <v>122</v>
      </c>
      <c r="D127" s="166">
        <v>154</v>
      </c>
      <c r="E127" s="140">
        <v>334</v>
      </c>
    </row>
    <row r="128" spans="1:5" x14ac:dyDescent="0.2">
      <c r="A128" s="123">
        <v>2108</v>
      </c>
      <c r="B128" s="165">
        <v>612</v>
      </c>
      <c r="C128" s="126">
        <v>100</v>
      </c>
      <c r="D128" s="166">
        <v>150</v>
      </c>
      <c r="E128" s="140">
        <v>372</v>
      </c>
    </row>
    <row r="129" spans="1:5" x14ac:dyDescent="0.2">
      <c r="A129" s="123">
        <v>2109</v>
      </c>
      <c r="B129" s="165">
        <v>546</v>
      </c>
      <c r="C129" s="126">
        <v>89</v>
      </c>
      <c r="D129" s="166">
        <v>117</v>
      </c>
      <c r="E129" s="140">
        <v>342</v>
      </c>
    </row>
    <row r="130" spans="1:5" x14ac:dyDescent="0.2">
      <c r="A130" s="123">
        <v>2110</v>
      </c>
      <c r="B130" s="165">
        <v>288</v>
      </c>
      <c r="C130" s="126">
        <v>55</v>
      </c>
      <c r="D130" s="166">
        <v>63</v>
      </c>
      <c r="E130" s="140">
        <v>162</v>
      </c>
    </row>
    <row r="131" spans="1:5" x14ac:dyDescent="0.2">
      <c r="A131" s="123">
        <v>2111</v>
      </c>
      <c r="B131" s="165">
        <v>653</v>
      </c>
      <c r="C131" s="126">
        <v>101</v>
      </c>
      <c r="D131" s="166">
        <v>143</v>
      </c>
      <c r="E131" s="140">
        <v>389</v>
      </c>
    </row>
    <row r="132" spans="1:5" x14ac:dyDescent="0.2">
      <c r="A132" s="123">
        <v>2112</v>
      </c>
      <c r="B132" s="165">
        <v>769</v>
      </c>
      <c r="C132" s="126">
        <v>123</v>
      </c>
      <c r="D132" s="166">
        <v>172</v>
      </c>
      <c r="E132" s="140">
        <v>503</v>
      </c>
    </row>
    <row r="133" spans="1:5" x14ac:dyDescent="0.2">
      <c r="A133" s="123">
        <v>2113</v>
      </c>
      <c r="B133" s="165">
        <v>505</v>
      </c>
      <c r="C133" s="126">
        <v>91</v>
      </c>
      <c r="D133" s="166">
        <v>115</v>
      </c>
      <c r="E133" s="140">
        <v>306</v>
      </c>
    </row>
    <row r="134" spans="1:5" x14ac:dyDescent="0.2">
      <c r="A134" s="123">
        <v>2114</v>
      </c>
      <c r="B134" s="165">
        <v>722</v>
      </c>
      <c r="C134" s="126">
        <v>100</v>
      </c>
      <c r="D134" s="166">
        <v>162</v>
      </c>
      <c r="E134" s="140">
        <v>487</v>
      </c>
    </row>
    <row r="135" spans="1:5" x14ac:dyDescent="0.2">
      <c r="A135" s="123">
        <v>2115</v>
      </c>
      <c r="B135" s="165">
        <v>659</v>
      </c>
      <c r="C135" s="126">
        <v>93</v>
      </c>
      <c r="D135" s="166">
        <v>155</v>
      </c>
      <c r="E135" s="140">
        <v>437</v>
      </c>
    </row>
    <row r="136" spans="1:5" x14ac:dyDescent="0.2">
      <c r="A136" s="123">
        <v>2116</v>
      </c>
      <c r="B136" s="165">
        <v>452</v>
      </c>
      <c r="C136" s="126">
        <v>71</v>
      </c>
      <c r="D136" s="166">
        <v>115</v>
      </c>
      <c r="E136" s="140">
        <v>294</v>
      </c>
    </row>
    <row r="137" spans="1:5" x14ac:dyDescent="0.2">
      <c r="A137" s="123">
        <v>2201</v>
      </c>
      <c r="B137" s="165">
        <v>594</v>
      </c>
      <c r="C137" s="126">
        <v>102</v>
      </c>
      <c r="D137" s="166">
        <v>157</v>
      </c>
      <c r="E137" s="140">
        <v>335</v>
      </c>
    </row>
    <row r="138" spans="1:5" x14ac:dyDescent="0.2">
      <c r="A138" s="123">
        <v>2202</v>
      </c>
      <c r="B138" s="165">
        <v>572</v>
      </c>
      <c r="C138" s="126">
        <v>89</v>
      </c>
      <c r="D138" s="166">
        <v>134</v>
      </c>
      <c r="E138" s="140">
        <v>343</v>
      </c>
    </row>
    <row r="139" spans="1:5" x14ac:dyDescent="0.2">
      <c r="A139" s="123">
        <v>2203</v>
      </c>
      <c r="B139" s="165">
        <v>650</v>
      </c>
      <c r="C139" s="126">
        <v>102</v>
      </c>
      <c r="D139" s="166">
        <v>162</v>
      </c>
      <c r="E139" s="140">
        <v>407</v>
      </c>
    </row>
    <row r="140" spans="1:5" x14ac:dyDescent="0.2">
      <c r="A140" s="123">
        <v>2204</v>
      </c>
      <c r="B140" s="165">
        <v>662</v>
      </c>
      <c r="C140" s="126">
        <v>90</v>
      </c>
      <c r="D140" s="166">
        <v>146</v>
      </c>
      <c r="E140" s="140">
        <v>448</v>
      </c>
    </row>
    <row r="141" spans="1:5" x14ac:dyDescent="0.2">
      <c r="A141" s="123">
        <v>2205</v>
      </c>
      <c r="B141" s="165">
        <v>405</v>
      </c>
      <c r="C141" s="126">
        <v>104</v>
      </c>
      <c r="D141" s="166">
        <v>82</v>
      </c>
      <c r="E141" s="140">
        <v>210</v>
      </c>
    </row>
    <row r="142" spans="1:5" x14ac:dyDescent="0.2">
      <c r="A142" s="123">
        <v>2206</v>
      </c>
      <c r="B142" s="165">
        <v>613</v>
      </c>
      <c r="C142" s="126">
        <v>111</v>
      </c>
      <c r="D142" s="166">
        <v>151</v>
      </c>
      <c r="E142" s="140">
        <v>336</v>
      </c>
    </row>
    <row r="143" spans="1:5" x14ac:dyDescent="0.2">
      <c r="A143" s="123">
        <v>2207</v>
      </c>
      <c r="B143" s="165">
        <v>682</v>
      </c>
      <c r="C143" s="126">
        <v>134</v>
      </c>
      <c r="D143" s="166">
        <v>190</v>
      </c>
      <c r="E143" s="140">
        <v>350</v>
      </c>
    </row>
    <row r="144" spans="1:5" x14ac:dyDescent="0.2">
      <c r="A144" s="123">
        <v>2208</v>
      </c>
      <c r="B144" s="165">
        <v>720</v>
      </c>
      <c r="C144" s="126">
        <v>103</v>
      </c>
      <c r="D144" s="166">
        <v>173</v>
      </c>
      <c r="E144" s="140">
        <v>417</v>
      </c>
    </row>
    <row r="145" spans="1:5" x14ac:dyDescent="0.2">
      <c r="A145" s="123">
        <v>2209</v>
      </c>
      <c r="B145" s="165">
        <v>473</v>
      </c>
      <c r="C145" s="126">
        <v>79</v>
      </c>
      <c r="D145" s="166">
        <v>119</v>
      </c>
      <c r="E145" s="140">
        <v>285</v>
      </c>
    </row>
    <row r="146" spans="1:5" x14ac:dyDescent="0.2">
      <c r="A146" s="123">
        <v>2210</v>
      </c>
      <c r="B146" s="165">
        <v>607</v>
      </c>
      <c r="C146" s="126">
        <v>83</v>
      </c>
      <c r="D146" s="166">
        <v>157</v>
      </c>
      <c r="E146" s="140">
        <v>375</v>
      </c>
    </row>
    <row r="147" spans="1:5" x14ac:dyDescent="0.2">
      <c r="A147" s="123">
        <v>2211</v>
      </c>
      <c r="B147" s="165">
        <v>610</v>
      </c>
      <c r="C147" s="126">
        <v>126</v>
      </c>
      <c r="D147" s="166">
        <v>161</v>
      </c>
      <c r="E147" s="140">
        <v>323</v>
      </c>
    </row>
    <row r="148" spans="1:5" x14ac:dyDescent="0.2">
      <c r="A148" s="123">
        <v>2212</v>
      </c>
      <c r="B148" s="165">
        <v>479</v>
      </c>
      <c r="C148" s="126">
        <v>104</v>
      </c>
      <c r="D148" s="166">
        <v>129</v>
      </c>
      <c r="E148" s="140">
        <v>272</v>
      </c>
    </row>
    <row r="149" spans="1:5" x14ac:dyDescent="0.2">
      <c r="A149" s="123">
        <v>2213</v>
      </c>
      <c r="B149" s="165">
        <v>39</v>
      </c>
      <c r="C149" s="126">
        <v>13</v>
      </c>
      <c r="D149" s="166">
        <v>13</v>
      </c>
      <c r="E149" s="140">
        <v>11</v>
      </c>
    </row>
    <row r="150" spans="1:5" x14ac:dyDescent="0.2">
      <c r="A150" s="132">
        <v>2214</v>
      </c>
      <c r="B150" s="172">
        <v>435</v>
      </c>
      <c r="C150" s="133">
        <v>82</v>
      </c>
      <c r="D150" s="173">
        <v>107</v>
      </c>
      <c r="E150" s="142">
        <v>236</v>
      </c>
    </row>
    <row r="151" spans="1:5" x14ac:dyDescent="0.2">
      <c r="A151" s="8" t="s">
        <v>8</v>
      </c>
      <c r="B151" s="20">
        <f>SUM(B6:B150)</f>
        <v>86409</v>
      </c>
      <c r="C151" s="20">
        <f t="shared" ref="C151:D151" si="0">SUM(C6:C150)</f>
        <v>13827</v>
      </c>
      <c r="D151" s="20">
        <f t="shared" si="0"/>
        <v>18476</v>
      </c>
      <c r="E151" s="20">
        <f>SUM(E6:E150)</f>
        <v>54795</v>
      </c>
    </row>
    <row r="152" spans="1:5" x14ac:dyDescent="0.2">
      <c r="A152" s="10"/>
    </row>
  </sheetData>
  <sheetProtection algorithmName="SHA-512" hashValue="Lm6rC2RwEe/srZ0I3kpyVWfHYFRZm+BKzvmyKyS8GzzMbZT7rpfC33xkp4ACKrSfVaySmmOsllDi7dDAkoxRvA==" saltValue="11VXCciESnUjLKokuXvbNg==" spinCount="100000" sheet="1" objects="1" scenarios="1" selectLockedCells="1"/>
  <mergeCells count="3">
    <mergeCell ref="B1:E1"/>
    <mergeCell ref="B2:E2"/>
    <mergeCell ref="C3:E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pane ySplit="5" topLeftCell="A42" activePane="bottomLeft" state="frozen"/>
      <selection pane="bottomLeft" activeCell="E36" sqref="E36"/>
    </sheetView>
  </sheetViews>
  <sheetFormatPr defaultRowHeight="12.75" x14ac:dyDescent="0.2"/>
  <cols>
    <col min="2" max="12" width="8.28515625" customWidth="1"/>
  </cols>
  <sheetData>
    <row r="1" spans="1:12" x14ac:dyDescent="0.2">
      <c r="A1" s="149"/>
      <c r="B1" s="267" t="s">
        <v>160</v>
      </c>
      <c r="C1" s="282"/>
      <c r="D1" s="282"/>
      <c r="E1" s="282"/>
      <c r="F1" s="282"/>
      <c r="G1" s="268"/>
      <c r="H1" s="261"/>
      <c r="I1" s="262"/>
      <c r="J1" s="262"/>
      <c r="K1" s="262"/>
      <c r="L1" s="263"/>
    </row>
    <row r="2" spans="1:12" x14ac:dyDescent="0.2">
      <c r="A2" s="148"/>
      <c r="B2" s="240" t="s">
        <v>161</v>
      </c>
      <c r="C2" s="289"/>
      <c r="D2" s="289"/>
      <c r="E2" s="289"/>
      <c r="F2" s="289"/>
      <c r="G2" s="241"/>
      <c r="H2" s="244" t="s">
        <v>0</v>
      </c>
      <c r="I2" s="249"/>
      <c r="J2" s="249"/>
      <c r="K2" s="249"/>
      <c r="L2" s="245"/>
    </row>
    <row r="3" spans="1:12" x14ac:dyDescent="0.2">
      <c r="A3" s="104"/>
      <c r="B3" s="246" t="s">
        <v>145</v>
      </c>
      <c r="C3" s="250"/>
      <c r="D3" s="250"/>
      <c r="E3" s="250"/>
      <c r="F3" s="250"/>
      <c r="G3" s="247"/>
      <c r="H3" s="244" t="s">
        <v>1</v>
      </c>
      <c r="I3" s="249"/>
      <c r="J3" s="249"/>
      <c r="K3" s="249"/>
      <c r="L3" s="245"/>
    </row>
    <row r="4" spans="1:12" ht="107.25" customHeight="1" thickBot="1" x14ac:dyDescent="0.25">
      <c r="A4" s="105" t="s">
        <v>2</v>
      </c>
      <c r="B4" s="106" t="s">
        <v>146</v>
      </c>
      <c r="C4" s="106" t="s">
        <v>173</v>
      </c>
      <c r="D4" s="106" t="s">
        <v>174</v>
      </c>
      <c r="E4" s="106" t="s">
        <v>175</v>
      </c>
      <c r="F4" s="106" t="s">
        <v>176</v>
      </c>
      <c r="G4" s="106" t="s">
        <v>147</v>
      </c>
      <c r="H4" s="6" t="s">
        <v>3</v>
      </c>
      <c r="I4" s="6" t="s">
        <v>4</v>
      </c>
      <c r="J4" s="6" t="s">
        <v>5</v>
      </c>
      <c r="K4" s="6" t="s">
        <v>6</v>
      </c>
      <c r="L4" s="7" t="s">
        <v>7</v>
      </c>
    </row>
    <row r="5" spans="1:12" ht="13.5" thickBot="1" x14ac:dyDescent="0.25">
      <c r="A5" s="21"/>
      <c r="B5" s="28"/>
      <c r="C5" s="28"/>
      <c r="D5" s="28"/>
      <c r="E5" s="28"/>
      <c r="F5" s="28"/>
      <c r="G5" s="28"/>
      <c r="H5" s="28"/>
      <c r="I5" s="28"/>
      <c r="J5" s="28"/>
      <c r="K5" s="28"/>
      <c r="L5" s="47"/>
    </row>
    <row r="6" spans="1:12" x14ac:dyDescent="0.2">
      <c r="A6" s="160">
        <v>1401</v>
      </c>
      <c r="B6" s="121">
        <v>177</v>
      </c>
      <c r="C6" s="161">
        <v>132</v>
      </c>
      <c r="D6" s="161">
        <v>38</v>
      </c>
      <c r="E6" s="161">
        <v>24</v>
      </c>
      <c r="F6" s="161">
        <v>44</v>
      </c>
      <c r="G6" s="136">
        <v>152</v>
      </c>
      <c r="H6" s="136">
        <v>1119</v>
      </c>
      <c r="I6" s="136"/>
      <c r="J6" s="199">
        <f>I6+H6</f>
        <v>1119</v>
      </c>
      <c r="K6" s="136">
        <f>B6+C6+D6+E6+F6+G6</f>
        <v>567</v>
      </c>
      <c r="L6" s="202">
        <f t="shared" ref="L6:L39" si="0">IF(J6&lt;&gt;0,K6/J6,"")</f>
        <v>0.50670241286863271</v>
      </c>
    </row>
    <row r="7" spans="1:12" x14ac:dyDescent="0.2">
      <c r="A7" s="160">
        <v>1402</v>
      </c>
      <c r="B7" s="124">
        <v>208</v>
      </c>
      <c r="C7" s="162">
        <v>101</v>
      </c>
      <c r="D7" s="162">
        <v>23</v>
      </c>
      <c r="E7" s="162">
        <v>14</v>
      </c>
      <c r="F7" s="162">
        <v>52</v>
      </c>
      <c r="G7" s="138">
        <v>247</v>
      </c>
      <c r="H7" s="138">
        <v>1336</v>
      </c>
      <c r="I7" s="138"/>
      <c r="J7" s="200">
        <f t="shared" ref="J7:J38" si="1">I7+H7</f>
        <v>1336</v>
      </c>
      <c r="K7" s="138">
        <f t="shared" ref="K7:K38" si="2">B7+C7+D7+E7+F7+G7</f>
        <v>645</v>
      </c>
      <c r="L7" s="203">
        <f t="shared" si="0"/>
        <v>0.48278443113772457</v>
      </c>
    </row>
    <row r="8" spans="1:12" x14ac:dyDescent="0.2">
      <c r="A8" s="160">
        <v>1403</v>
      </c>
      <c r="B8" s="124">
        <v>97</v>
      </c>
      <c r="C8" s="162">
        <v>39</v>
      </c>
      <c r="D8" s="162">
        <v>6</v>
      </c>
      <c r="E8" s="162">
        <v>8</v>
      </c>
      <c r="F8" s="162">
        <v>21</v>
      </c>
      <c r="G8" s="138">
        <v>116</v>
      </c>
      <c r="H8" s="138">
        <v>519</v>
      </c>
      <c r="I8" s="138"/>
      <c r="J8" s="200">
        <f t="shared" si="1"/>
        <v>519</v>
      </c>
      <c r="K8" s="138">
        <f t="shared" si="2"/>
        <v>287</v>
      </c>
      <c r="L8" s="203">
        <f t="shared" si="0"/>
        <v>0.55298651252408482</v>
      </c>
    </row>
    <row r="9" spans="1:12" x14ac:dyDescent="0.2">
      <c r="A9" s="160">
        <v>1404</v>
      </c>
      <c r="B9" s="124">
        <v>212</v>
      </c>
      <c r="C9" s="162">
        <v>224</v>
      </c>
      <c r="D9" s="162">
        <v>57</v>
      </c>
      <c r="E9" s="162">
        <v>43</v>
      </c>
      <c r="F9" s="162">
        <v>73</v>
      </c>
      <c r="G9" s="138">
        <v>160</v>
      </c>
      <c r="H9" s="138">
        <v>1586</v>
      </c>
      <c r="I9" s="138"/>
      <c r="J9" s="200">
        <f t="shared" si="1"/>
        <v>1586</v>
      </c>
      <c r="K9" s="138">
        <f t="shared" si="2"/>
        <v>769</v>
      </c>
      <c r="L9" s="203">
        <f t="shared" si="0"/>
        <v>0.48486759142496849</v>
      </c>
    </row>
    <row r="10" spans="1:12" x14ac:dyDescent="0.2">
      <c r="A10" s="160">
        <v>1405</v>
      </c>
      <c r="B10" s="124">
        <v>164</v>
      </c>
      <c r="C10" s="162">
        <v>160</v>
      </c>
      <c r="D10" s="162">
        <v>53</v>
      </c>
      <c r="E10" s="162">
        <v>35</v>
      </c>
      <c r="F10" s="162">
        <v>64</v>
      </c>
      <c r="G10" s="138">
        <v>168</v>
      </c>
      <c r="H10" s="138">
        <v>1433</v>
      </c>
      <c r="I10" s="138"/>
      <c r="J10" s="200">
        <f t="shared" si="1"/>
        <v>1433</v>
      </c>
      <c r="K10" s="138">
        <f t="shared" si="2"/>
        <v>644</v>
      </c>
      <c r="L10" s="203">
        <f t="shared" si="0"/>
        <v>0.44940683879972088</v>
      </c>
    </row>
    <row r="11" spans="1:12" x14ac:dyDescent="0.2">
      <c r="A11" s="160">
        <v>1406</v>
      </c>
      <c r="B11" s="124">
        <v>211</v>
      </c>
      <c r="C11" s="162">
        <v>195</v>
      </c>
      <c r="D11" s="162">
        <v>52</v>
      </c>
      <c r="E11" s="162">
        <v>34</v>
      </c>
      <c r="F11" s="162">
        <v>83</v>
      </c>
      <c r="G11" s="138">
        <v>293</v>
      </c>
      <c r="H11" s="138">
        <v>1912</v>
      </c>
      <c r="I11" s="138"/>
      <c r="J11" s="200">
        <f t="shared" si="1"/>
        <v>1912</v>
      </c>
      <c r="K11" s="138">
        <f t="shared" si="2"/>
        <v>868</v>
      </c>
      <c r="L11" s="203">
        <f t="shared" si="0"/>
        <v>0.45397489539748953</v>
      </c>
    </row>
    <row r="12" spans="1:12" x14ac:dyDescent="0.2">
      <c r="A12" s="160">
        <v>1407</v>
      </c>
      <c r="B12" s="124">
        <v>154</v>
      </c>
      <c r="C12" s="162">
        <v>139</v>
      </c>
      <c r="D12" s="162">
        <v>29</v>
      </c>
      <c r="E12" s="162">
        <v>30</v>
      </c>
      <c r="F12" s="162">
        <v>46</v>
      </c>
      <c r="G12" s="138">
        <v>198</v>
      </c>
      <c r="H12" s="138">
        <v>1270</v>
      </c>
      <c r="I12" s="138"/>
      <c r="J12" s="200">
        <f t="shared" si="1"/>
        <v>1270</v>
      </c>
      <c r="K12" s="138">
        <f t="shared" si="2"/>
        <v>596</v>
      </c>
      <c r="L12" s="203">
        <f t="shared" si="0"/>
        <v>0.46929133858267719</v>
      </c>
    </row>
    <row r="13" spans="1:12" x14ac:dyDescent="0.2">
      <c r="A13" s="160">
        <v>1408</v>
      </c>
      <c r="B13" s="124">
        <v>153</v>
      </c>
      <c r="C13" s="162">
        <v>155</v>
      </c>
      <c r="D13" s="162">
        <v>32</v>
      </c>
      <c r="E13" s="162">
        <v>33</v>
      </c>
      <c r="F13" s="162">
        <v>93</v>
      </c>
      <c r="G13" s="138">
        <v>240</v>
      </c>
      <c r="H13" s="138">
        <v>1593</v>
      </c>
      <c r="I13" s="138"/>
      <c r="J13" s="200">
        <f t="shared" si="1"/>
        <v>1593</v>
      </c>
      <c r="K13" s="138">
        <f t="shared" si="2"/>
        <v>706</v>
      </c>
      <c r="L13" s="203">
        <f t="shared" si="0"/>
        <v>0.44318895166352795</v>
      </c>
    </row>
    <row r="14" spans="1:12" x14ac:dyDescent="0.2">
      <c r="A14" s="160">
        <v>1409</v>
      </c>
      <c r="B14" s="124">
        <v>198</v>
      </c>
      <c r="C14" s="162">
        <v>129</v>
      </c>
      <c r="D14" s="162">
        <v>33</v>
      </c>
      <c r="E14" s="162">
        <v>15</v>
      </c>
      <c r="F14" s="162">
        <v>94</v>
      </c>
      <c r="G14" s="138">
        <v>200</v>
      </c>
      <c r="H14" s="138">
        <v>1469</v>
      </c>
      <c r="I14" s="138"/>
      <c r="J14" s="200">
        <f t="shared" si="1"/>
        <v>1469</v>
      </c>
      <c r="K14" s="138">
        <f t="shared" si="2"/>
        <v>669</v>
      </c>
      <c r="L14" s="203">
        <f t="shared" si="0"/>
        <v>0.45541184479237579</v>
      </c>
    </row>
    <row r="15" spans="1:12" x14ac:dyDescent="0.2">
      <c r="A15" s="160">
        <v>1410</v>
      </c>
      <c r="B15" s="124">
        <v>157</v>
      </c>
      <c r="C15" s="162">
        <v>182</v>
      </c>
      <c r="D15" s="162">
        <v>41</v>
      </c>
      <c r="E15" s="162">
        <v>23</v>
      </c>
      <c r="F15" s="162">
        <v>44</v>
      </c>
      <c r="G15" s="138">
        <v>183</v>
      </c>
      <c r="H15" s="138">
        <v>1343</v>
      </c>
      <c r="I15" s="138"/>
      <c r="J15" s="200">
        <f t="shared" si="1"/>
        <v>1343</v>
      </c>
      <c r="K15" s="138">
        <f t="shared" si="2"/>
        <v>630</v>
      </c>
      <c r="L15" s="203">
        <f t="shared" si="0"/>
        <v>0.46909903201787045</v>
      </c>
    </row>
    <row r="16" spans="1:12" x14ac:dyDescent="0.2">
      <c r="A16" s="160">
        <v>1411</v>
      </c>
      <c r="B16" s="124">
        <v>181</v>
      </c>
      <c r="C16" s="162">
        <v>196</v>
      </c>
      <c r="D16" s="162">
        <v>54</v>
      </c>
      <c r="E16" s="162">
        <v>33</v>
      </c>
      <c r="F16" s="162">
        <v>83</v>
      </c>
      <c r="G16" s="138">
        <v>198</v>
      </c>
      <c r="H16" s="138">
        <v>1544</v>
      </c>
      <c r="I16" s="138"/>
      <c r="J16" s="200">
        <f t="shared" si="1"/>
        <v>1544</v>
      </c>
      <c r="K16" s="138">
        <f t="shared" si="2"/>
        <v>745</v>
      </c>
      <c r="L16" s="203">
        <f t="shared" si="0"/>
        <v>0.48251295336787564</v>
      </c>
    </row>
    <row r="17" spans="1:12" x14ac:dyDescent="0.2">
      <c r="A17" s="109">
        <v>1601</v>
      </c>
      <c r="B17" s="14">
        <v>189</v>
      </c>
      <c r="C17" s="15">
        <v>232</v>
      </c>
      <c r="D17" s="15">
        <v>46</v>
      </c>
      <c r="E17" s="15">
        <v>42</v>
      </c>
      <c r="F17" s="15">
        <v>144</v>
      </c>
      <c r="G17" s="16">
        <v>484</v>
      </c>
      <c r="H17" s="16">
        <v>2038</v>
      </c>
      <c r="I17" s="16"/>
      <c r="J17" s="205">
        <f t="shared" si="1"/>
        <v>2038</v>
      </c>
      <c r="K17" s="16">
        <f t="shared" si="2"/>
        <v>1137</v>
      </c>
      <c r="L17" s="207">
        <f t="shared" si="0"/>
        <v>0.55789990186457306</v>
      </c>
    </row>
    <row r="18" spans="1:12" x14ac:dyDescent="0.2">
      <c r="A18" s="109">
        <v>1602</v>
      </c>
      <c r="B18" s="14">
        <v>140</v>
      </c>
      <c r="C18" s="15">
        <v>195</v>
      </c>
      <c r="D18" s="15">
        <v>46</v>
      </c>
      <c r="E18" s="15">
        <v>35</v>
      </c>
      <c r="F18" s="15">
        <v>115</v>
      </c>
      <c r="G18" s="16">
        <v>233</v>
      </c>
      <c r="H18" s="16">
        <v>1640</v>
      </c>
      <c r="I18" s="16"/>
      <c r="J18" s="205">
        <f t="shared" si="1"/>
        <v>1640</v>
      </c>
      <c r="K18" s="16">
        <f t="shared" si="2"/>
        <v>764</v>
      </c>
      <c r="L18" s="207">
        <f t="shared" si="0"/>
        <v>0.46585365853658539</v>
      </c>
    </row>
    <row r="19" spans="1:12" x14ac:dyDescent="0.2">
      <c r="A19" s="109">
        <v>1603</v>
      </c>
      <c r="B19" s="14">
        <v>171</v>
      </c>
      <c r="C19" s="15">
        <v>313</v>
      </c>
      <c r="D19" s="15">
        <v>70</v>
      </c>
      <c r="E19" s="15">
        <v>51</v>
      </c>
      <c r="F19" s="15">
        <v>149</v>
      </c>
      <c r="G19" s="16">
        <v>360</v>
      </c>
      <c r="H19" s="16">
        <v>2141</v>
      </c>
      <c r="I19" s="16"/>
      <c r="J19" s="205">
        <f t="shared" si="1"/>
        <v>2141</v>
      </c>
      <c r="K19" s="16">
        <f t="shared" si="2"/>
        <v>1114</v>
      </c>
      <c r="L19" s="207">
        <f t="shared" si="0"/>
        <v>0.52031760859411491</v>
      </c>
    </row>
    <row r="20" spans="1:12" x14ac:dyDescent="0.2">
      <c r="A20" s="109">
        <v>1604</v>
      </c>
      <c r="B20" s="14">
        <v>119</v>
      </c>
      <c r="C20" s="15">
        <v>159</v>
      </c>
      <c r="D20" s="15">
        <v>41</v>
      </c>
      <c r="E20" s="15">
        <v>46</v>
      </c>
      <c r="F20" s="15">
        <v>78</v>
      </c>
      <c r="G20" s="16">
        <v>309</v>
      </c>
      <c r="H20" s="16">
        <v>1403</v>
      </c>
      <c r="I20" s="16"/>
      <c r="J20" s="205">
        <f t="shared" si="1"/>
        <v>1403</v>
      </c>
      <c r="K20" s="16">
        <f t="shared" si="2"/>
        <v>752</v>
      </c>
      <c r="L20" s="207">
        <f t="shared" si="0"/>
        <v>0.53599429793300069</v>
      </c>
    </row>
    <row r="21" spans="1:12" x14ac:dyDescent="0.2">
      <c r="A21" s="109">
        <v>1605</v>
      </c>
      <c r="B21" s="14">
        <v>66</v>
      </c>
      <c r="C21" s="15">
        <v>159</v>
      </c>
      <c r="D21" s="15">
        <v>54</v>
      </c>
      <c r="E21" s="15">
        <v>31</v>
      </c>
      <c r="F21" s="15">
        <v>76</v>
      </c>
      <c r="G21" s="16">
        <v>300</v>
      </c>
      <c r="H21" s="16">
        <v>1365</v>
      </c>
      <c r="I21" s="16"/>
      <c r="J21" s="205">
        <f t="shared" si="1"/>
        <v>1365</v>
      </c>
      <c r="K21" s="16">
        <f t="shared" si="2"/>
        <v>686</v>
      </c>
      <c r="L21" s="207">
        <f t="shared" si="0"/>
        <v>0.50256410256410255</v>
      </c>
    </row>
    <row r="22" spans="1:12" x14ac:dyDescent="0.2">
      <c r="A22" s="109">
        <v>1606</v>
      </c>
      <c r="B22" s="14">
        <v>69</v>
      </c>
      <c r="C22" s="15">
        <v>168</v>
      </c>
      <c r="D22" s="15">
        <v>50</v>
      </c>
      <c r="E22" s="15">
        <v>39</v>
      </c>
      <c r="F22" s="15">
        <v>66</v>
      </c>
      <c r="G22" s="16">
        <v>181</v>
      </c>
      <c r="H22" s="16">
        <v>1288</v>
      </c>
      <c r="I22" s="16"/>
      <c r="J22" s="205">
        <f t="shared" si="1"/>
        <v>1288</v>
      </c>
      <c r="K22" s="16">
        <f t="shared" si="2"/>
        <v>573</v>
      </c>
      <c r="L22" s="207">
        <f t="shared" si="0"/>
        <v>0.44487577639751552</v>
      </c>
    </row>
    <row r="23" spans="1:12" x14ac:dyDescent="0.2">
      <c r="A23" s="109">
        <v>1901</v>
      </c>
      <c r="B23" s="14">
        <v>97</v>
      </c>
      <c r="C23" s="15">
        <v>130</v>
      </c>
      <c r="D23" s="15">
        <v>24</v>
      </c>
      <c r="E23" s="15">
        <v>31</v>
      </c>
      <c r="F23" s="15">
        <v>383</v>
      </c>
      <c r="G23" s="16">
        <v>213</v>
      </c>
      <c r="H23" s="16">
        <v>1606</v>
      </c>
      <c r="I23" s="16"/>
      <c r="J23" s="205">
        <f t="shared" si="1"/>
        <v>1606</v>
      </c>
      <c r="K23" s="16">
        <f t="shared" si="2"/>
        <v>878</v>
      </c>
      <c r="L23" s="207">
        <f t="shared" si="0"/>
        <v>0.54669987546699872</v>
      </c>
    </row>
    <row r="24" spans="1:12" x14ac:dyDescent="0.2">
      <c r="A24" s="109">
        <v>1902</v>
      </c>
      <c r="B24" s="14">
        <v>169</v>
      </c>
      <c r="C24" s="15">
        <v>133</v>
      </c>
      <c r="D24" s="15">
        <v>30</v>
      </c>
      <c r="E24" s="15">
        <v>26</v>
      </c>
      <c r="F24" s="15">
        <v>101</v>
      </c>
      <c r="G24" s="16">
        <v>386</v>
      </c>
      <c r="H24" s="16">
        <v>1513</v>
      </c>
      <c r="I24" s="16"/>
      <c r="J24" s="205">
        <f t="shared" si="1"/>
        <v>1513</v>
      </c>
      <c r="K24" s="16">
        <f t="shared" si="2"/>
        <v>845</v>
      </c>
      <c r="L24" s="207">
        <f t="shared" si="0"/>
        <v>0.55849306014540645</v>
      </c>
    </row>
    <row r="25" spans="1:12" x14ac:dyDescent="0.2">
      <c r="A25" s="160">
        <v>1903</v>
      </c>
      <c r="B25" s="124">
        <v>53</v>
      </c>
      <c r="C25" s="162">
        <v>66</v>
      </c>
      <c r="D25" s="162">
        <v>13</v>
      </c>
      <c r="E25" s="162">
        <v>20</v>
      </c>
      <c r="F25" s="162">
        <v>34</v>
      </c>
      <c r="G25" s="138">
        <v>83</v>
      </c>
      <c r="H25" s="138">
        <v>642</v>
      </c>
      <c r="I25" s="138"/>
      <c r="J25" s="200">
        <f t="shared" si="1"/>
        <v>642</v>
      </c>
      <c r="K25" s="138">
        <f t="shared" si="2"/>
        <v>269</v>
      </c>
      <c r="L25" s="203">
        <f t="shared" si="0"/>
        <v>0.4190031152647975</v>
      </c>
    </row>
    <row r="26" spans="1:12" x14ac:dyDescent="0.2">
      <c r="A26" s="109">
        <v>1904</v>
      </c>
      <c r="B26" s="14">
        <v>107</v>
      </c>
      <c r="C26" s="15">
        <v>203</v>
      </c>
      <c r="D26" s="15">
        <v>44</v>
      </c>
      <c r="E26" s="15">
        <v>35</v>
      </c>
      <c r="F26" s="15">
        <v>78</v>
      </c>
      <c r="G26" s="16">
        <v>193</v>
      </c>
      <c r="H26" s="16">
        <v>1263</v>
      </c>
      <c r="I26" s="16"/>
      <c r="J26" s="205">
        <f t="shared" si="1"/>
        <v>1263</v>
      </c>
      <c r="K26" s="16">
        <f t="shared" si="2"/>
        <v>660</v>
      </c>
      <c r="L26" s="207">
        <f t="shared" si="0"/>
        <v>0.5225653206650831</v>
      </c>
    </row>
    <row r="27" spans="1:12" x14ac:dyDescent="0.2">
      <c r="A27" s="109">
        <v>1905</v>
      </c>
      <c r="B27" s="14">
        <v>68</v>
      </c>
      <c r="C27" s="15">
        <v>185</v>
      </c>
      <c r="D27" s="15">
        <v>52</v>
      </c>
      <c r="E27" s="15">
        <v>23</v>
      </c>
      <c r="F27" s="15">
        <v>70</v>
      </c>
      <c r="G27" s="16">
        <v>205</v>
      </c>
      <c r="H27" s="16">
        <v>1187</v>
      </c>
      <c r="I27" s="16"/>
      <c r="J27" s="205">
        <f t="shared" si="1"/>
        <v>1187</v>
      </c>
      <c r="K27" s="16">
        <f t="shared" si="2"/>
        <v>603</v>
      </c>
      <c r="L27" s="207">
        <f t="shared" si="0"/>
        <v>0.50800336983993255</v>
      </c>
    </row>
    <row r="28" spans="1:12" x14ac:dyDescent="0.2">
      <c r="A28" s="109">
        <v>1906</v>
      </c>
      <c r="B28" s="14">
        <v>126</v>
      </c>
      <c r="C28" s="15">
        <v>231</v>
      </c>
      <c r="D28" s="15">
        <v>65</v>
      </c>
      <c r="E28" s="15">
        <v>41</v>
      </c>
      <c r="F28" s="15">
        <v>120</v>
      </c>
      <c r="G28" s="16">
        <v>241</v>
      </c>
      <c r="H28" s="16">
        <v>1553</v>
      </c>
      <c r="I28" s="16"/>
      <c r="J28" s="205">
        <f t="shared" si="1"/>
        <v>1553</v>
      </c>
      <c r="K28" s="16">
        <f t="shared" si="2"/>
        <v>824</v>
      </c>
      <c r="L28" s="207">
        <f t="shared" si="0"/>
        <v>0.53058596265292979</v>
      </c>
    </row>
    <row r="29" spans="1:12" x14ac:dyDescent="0.2">
      <c r="A29" s="109">
        <v>1907</v>
      </c>
      <c r="B29" s="14">
        <v>157</v>
      </c>
      <c r="C29" s="15">
        <v>212</v>
      </c>
      <c r="D29" s="15">
        <v>34</v>
      </c>
      <c r="E29" s="15">
        <v>56</v>
      </c>
      <c r="F29" s="15">
        <v>101</v>
      </c>
      <c r="G29" s="16">
        <v>349</v>
      </c>
      <c r="H29" s="16">
        <v>1670</v>
      </c>
      <c r="I29" s="16"/>
      <c r="J29" s="205">
        <f t="shared" si="1"/>
        <v>1670</v>
      </c>
      <c r="K29" s="16">
        <f t="shared" si="2"/>
        <v>909</v>
      </c>
      <c r="L29" s="207">
        <f t="shared" si="0"/>
        <v>0.54431137724550893</v>
      </c>
    </row>
    <row r="30" spans="1:12" x14ac:dyDescent="0.2">
      <c r="A30" s="109">
        <v>1908</v>
      </c>
      <c r="B30" s="14">
        <v>79</v>
      </c>
      <c r="C30" s="15">
        <v>117</v>
      </c>
      <c r="D30" s="15">
        <v>27</v>
      </c>
      <c r="E30" s="15">
        <v>20</v>
      </c>
      <c r="F30" s="15">
        <v>45</v>
      </c>
      <c r="G30" s="16">
        <v>257</v>
      </c>
      <c r="H30" s="16">
        <v>982</v>
      </c>
      <c r="I30" s="16"/>
      <c r="J30" s="205">
        <f t="shared" si="1"/>
        <v>982</v>
      </c>
      <c r="K30" s="16">
        <f t="shared" si="2"/>
        <v>545</v>
      </c>
      <c r="L30" s="207">
        <f t="shared" si="0"/>
        <v>0.55498981670061098</v>
      </c>
    </row>
    <row r="31" spans="1:12" x14ac:dyDescent="0.2">
      <c r="A31" s="109">
        <v>1909</v>
      </c>
      <c r="B31" s="14">
        <v>107</v>
      </c>
      <c r="C31" s="15">
        <v>152</v>
      </c>
      <c r="D31" s="15">
        <v>24</v>
      </c>
      <c r="E31" s="15">
        <v>26</v>
      </c>
      <c r="F31" s="15">
        <v>85</v>
      </c>
      <c r="G31" s="16">
        <v>457</v>
      </c>
      <c r="H31" s="16">
        <v>1519</v>
      </c>
      <c r="I31" s="16"/>
      <c r="J31" s="205">
        <f t="shared" si="1"/>
        <v>1519</v>
      </c>
      <c r="K31" s="16">
        <f t="shared" si="2"/>
        <v>851</v>
      </c>
      <c r="L31" s="207">
        <f t="shared" si="0"/>
        <v>0.56023699802501647</v>
      </c>
    </row>
    <row r="32" spans="1:12" x14ac:dyDescent="0.2">
      <c r="A32" s="109">
        <v>1910</v>
      </c>
      <c r="B32" s="14">
        <v>145</v>
      </c>
      <c r="C32" s="15">
        <v>193</v>
      </c>
      <c r="D32" s="15">
        <v>59</v>
      </c>
      <c r="E32" s="15">
        <v>19</v>
      </c>
      <c r="F32" s="15">
        <v>137</v>
      </c>
      <c r="G32" s="16">
        <v>606</v>
      </c>
      <c r="H32" s="16">
        <v>2114</v>
      </c>
      <c r="I32" s="16"/>
      <c r="J32" s="205">
        <f t="shared" si="1"/>
        <v>2114</v>
      </c>
      <c r="K32" s="16">
        <f t="shared" si="2"/>
        <v>1159</v>
      </c>
      <c r="L32" s="207">
        <f t="shared" si="0"/>
        <v>0.54824976348155152</v>
      </c>
    </row>
    <row r="33" spans="1:12" x14ac:dyDescent="0.2">
      <c r="A33" s="109">
        <v>1911</v>
      </c>
      <c r="B33" s="14">
        <v>64</v>
      </c>
      <c r="C33" s="15">
        <v>128</v>
      </c>
      <c r="D33" s="15">
        <v>40</v>
      </c>
      <c r="E33" s="15">
        <v>30</v>
      </c>
      <c r="F33" s="15">
        <v>72</v>
      </c>
      <c r="G33" s="16">
        <v>387</v>
      </c>
      <c r="H33" s="16">
        <v>1346</v>
      </c>
      <c r="I33" s="16"/>
      <c r="J33" s="205">
        <f t="shared" si="1"/>
        <v>1346</v>
      </c>
      <c r="K33" s="16">
        <f t="shared" si="2"/>
        <v>721</v>
      </c>
      <c r="L33" s="207">
        <f t="shared" si="0"/>
        <v>0.53566121842496284</v>
      </c>
    </row>
    <row r="34" spans="1:12" x14ac:dyDescent="0.2">
      <c r="A34" s="109">
        <v>1912</v>
      </c>
      <c r="B34" s="14">
        <v>53</v>
      </c>
      <c r="C34" s="15">
        <v>111</v>
      </c>
      <c r="D34" s="15">
        <v>24</v>
      </c>
      <c r="E34" s="15">
        <v>19</v>
      </c>
      <c r="F34" s="15">
        <v>71</v>
      </c>
      <c r="G34" s="16">
        <v>346</v>
      </c>
      <c r="H34" s="16">
        <v>1157</v>
      </c>
      <c r="I34" s="16"/>
      <c r="J34" s="205">
        <f t="shared" si="1"/>
        <v>1157</v>
      </c>
      <c r="K34" s="16">
        <f t="shared" si="2"/>
        <v>624</v>
      </c>
      <c r="L34" s="207">
        <f t="shared" si="0"/>
        <v>0.5393258426966292</v>
      </c>
    </row>
    <row r="35" spans="1:12" x14ac:dyDescent="0.2">
      <c r="A35" s="109">
        <v>1913</v>
      </c>
      <c r="B35" s="14">
        <v>105</v>
      </c>
      <c r="C35" s="15">
        <v>130</v>
      </c>
      <c r="D35" s="15">
        <v>28</v>
      </c>
      <c r="E35" s="15">
        <v>18</v>
      </c>
      <c r="F35" s="15">
        <v>76</v>
      </c>
      <c r="G35" s="16">
        <v>372</v>
      </c>
      <c r="H35" s="16">
        <v>1369</v>
      </c>
      <c r="I35" s="16"/>
      <c r="J35" s="205">
        <f t="shared" si="1"/>
        <v>1369</v>
      </c>
      <c r="K35" s="16">
        <f t="shared" si="2"/>
        <v>729</v>
      </c>
      <c r="L35" s="207">
        <f t="shared" si="0"/>
        <v>0.53250547845142437</v>
      </c>
    </row>
    <row r="36" spans="1:12" x14ac:dyDescent="0.2">
      <c r="A36" s="109">
        <v>1914</v>
      </c>
      <c r="B36" s="14">
        <v>50</v>
      </c>
      <c r="C36" s="15">
        <v>139</v>
      </c>
      <c r="D36" s="15">
        <v>27</v>
      </c>
      <c r="E36" s="15">
        <v>22</v>
      </c>
      <c r="F36" s="15">
        <v>81</v>
      </c>
      <c r="G36" s="16">
        <v>236</v>
      </c>
      <c r="H36" s="16">
        <v>1188</v>
      </c>
      <c r="I36" s="16"/>
      <c r="J36" s="205">
        <f t="shared" si="1"/>
        <v>1188</v>
      </c>
      <c r="K36" s="16">
        <f t="shared" si="2"/>
        <v>555</v>
      </c>
      <c r="L36" s="207">
        <f t="shared" si="0"/>
        <v>0.46717171717171718</v>
      </c>
    </row>
    <row r="37" spans="1:12" x14ac:dyDescent="0.2">
      <c r="A37" s="109">
        <v>1915</v>
      </c>
      <c r="B37" s="14">
        <v>78</v>
      </c>
      <c r="C37" s="15">
        <v>197</v>
      </c>
      <c r="D37" s="15">
        <v>51</v>
      </c>
      <c r="E37" s="15">
        <v>33</v>
      </c>
      <c r="F37" s="15">
        <v>80</v>
      </c>
      <c r="G37" s="16">
        <v>223</v>
      </c>
      <c r="H37" s="16">
        <v>1436</v>
      </c>
      <c r="I37" s="16"/>
      <c r="J37" s="205">
        <f t="shared" si="1"/>
        <v>1436</v>
      </c>
      <c r="K37" s="16">
        <f t="shared" si="2"/>
        <v>662</v>
      </c>
      <c r="L37" s="207">
        <f t="shared" si="0"/>
        <v>0.46100278551532031</v>
      </c>
    </row>
    <row r="38" spans="1:12" x14ac:dyDescent="0.2">
      <c r="A38" s="109">
        <v>1916</v>
      </c>
      <c r="B38" s="80">
        <v>64</v>
      </c>
      <c r="C38" s="236">
        <v>132</v>
      </c>
      <c r="D38" s="236">
        <v>31</v>
      </c>
      <c r="E38" s="236">
        <v>29</v>
      </c>
      <c r="F38" s="236">
        <v>49</v>
      </c>
      <c r="G38" s="90">
        <v>139</v>
      </c>
      <c r="H38" s="90">
        <v>1148</v>
      </c>
      <c r="I38" s="90"/>
      <c r="J38" s="206">
        <f t="shared" si="1"/>
        <v>1148</v>
      </c>
      <c r="K38" s="90">
        <f t="shared" si="2"/>
        <v>444</v>
      </c>
      <c r="L38" s="208">
        <f t="shared" si="0"/>
        <v>0.38675958188153309</v>
      </c>
    </row>
    <row r="39" spans="1:12" x14ac:dyDescent="0.2">
      <c r="A39" s="107" t="s">
        <v>8</v>
      </c>
      <c r="B39" s="108">
        <f t="shared" ref="B39:K39" si="3">SUM(B6:B38)</f>
        <v>4188</v>
      </c>
      <c r="C39" s="108">
        <f t="shared" si="3"/>
        <v>5337</v>
      </c>
      <c r="D39" s="108">
        <f t="shared" si="3"/>
        <v>1298</v>
      </c>
      <c r="E39" s="108">
        <f t="shared" si="3"/>
        <v>984</v>
      </c>
      <c r="F39" s="108">
        <f t="shared" si="3"/>
        <v>2908</v>
      </c>
      <c r="G39" s="108">
        <f t="shared" si="3"/>
        <v>8715</v>
      </c>
      <c r="H39" s="108">
        <f t="shared" si="3"/>
        <v>46692</v>
      </c>
      <c r="I39" s="108">
        <f t="shared" si="3"/>
        <v>0</v>
      </c>
      <c r="J39" s="108">
        <f t="shared" si="3"/>
        <v>46692</v>
      </c>
      <c r="K39" s="108">
        <f t="shared" si="3"/>
        <v>23430</v>
      </c>
      <c r="L39" s="191">
        <f t="shared" si="0"/>
        <v>0.50179902338730409</v>
      </c>
    </row>
    <row r="41" spans="1:12" x14ac:dyDescent="0.2">
      <c r="H41" s="260" t="s">
        <v>165</v>
      </c>
      <c r="I41" s="260"/>
      <c r="J41" s="260"/>
      <c r="K41" s="237">
        <v>7662</v>
      </c>
    </row>
  </sheetData>
  <sheetProtection algorithmName="SHA-512" hashValue="/gXcOGevGeHiKBbnZclF9R9km5ZmLq4HQeaPeB2oYe47UnJ8trWOYQgjT85lV85CK+tuwGB/J4PBDzGt1rU+Ww==" saltValue="vMuGbjFO3/3CZHZ4bTaxNA==" spinCount="100000" sheet="1" objects="1" scenarios="1" selectLockedCells="1"/>
  <mergeCells count="7">
    <mergeCell ref="H1:L1"/>
    <mergeCell ref="H2:L2"/>
    <mergeCell ref="H3:L3"/>
    <mergeCell ref="H41:J41"/>
    <mergeCell ref="B2:G2"/>
    <mergeCell ref="B3:G3"/>
    <mergeCell ref="B1:G1"/>
  </mergeCells>
  <printOptions horizontalCentered="1"/>
  <pageMargins left="0.05" right="0.5" top="1.5" bottom="0.75" header="1" footer="0.3"/>
  <pageSetup paperSize="5" orientation="portrait" r:id="rId1"/>
  <headerFooter>
    <oddHeader>&amp;C&amp;"Helv,Bold"ADA COUNTY RESULTS
GENERAL ELECTION     NOVEMBER 4, 2014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pane ySplit="5" topLeftCell="A21" activePane="bottomLeft" state="frozen"/>
      <selection activeCell="G12" sqref="G12"/>
      <selection pane="bottomLeft" activeCell="G36" sqref="G36"/>
    </sheetView>
  </sheetViews>
  <sheetFormatPr defaultRowHeight="12.75" x14ac:dyDescent="0.2"/>
  <cols>
    <col min="2" max="3" width="8.7109375" customWidth="1"/>
  </cols>
  <sheetData>
    <row r="1" spans="1:8" x14ac:dyDescent="0.2">
      <c r="A1" s="149"/>
      <c r="B1" s="267" t="s">
        <v>162</v>
      </c>
      <c r="C1" s="268"/>
      <c r="D1" s="261"/>
      <c r="E1" s="262"/>
      <c r="F1" s="262"/>
      <c r="G1" s="262"/>
      <c r="H1" s="263"/>
    </row>
    <row r="2" spans="1:8" x14ac:dyDescent="0.2">
      <c r="A2" s="148"/>
      <c r="B2" s="240" t="s">
        <v>161</v>
      </c>
      <c r="C2" s="241"/>
      <c r="D2" s="244" t="s">
        <v>0</v>
      </c>
      <c r="E2" s="249"/>
      <c r="F2" s="249"/>
      <c r="G2" s="249"/>
      <c r="H2" s="245"/>
    </row>
    <row r="3" spans="1:8" x14ac:dyDescent="0.2">
      <c r="A3" s="104"/>
      <c r="B3" s="246" t="s">
        <v>18</v>
      </c>
      <c r="C3" s="247"/>
      <c r="D3" s="244" t="s">
        <v>1</v>
      </c>
      <c r="E3" s="249"/>
      <c r="F3" s="249"/>
      <c r="G3" s="249"/>
      <c r="H3" s="245"/>
    </row>
    <row r="4" spans="1:8" ht="107.25" customHeight="1" thickBot="1" x14ac:dyDescent="0.25">
      <c r="A4" s="105" t="s">
        <v>2</v>
      </c>
      <c r="B4" s="106" t="s">
        <v>148</v>
      </c>
      <c r="C4" s="106" t="s">
        <v>149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</row>
    <row r="5" spans="1:8" ht="13.5" thickBot="1" x14ac:dyDescent="0.25">
      <c r="A5" s="21"/>
      <c r="B5" s="28"/>
      <c r="C5" s="28"/>
      <c r="D5" s="28"/>
      <c r="E5" s="28"/>
      <c r="F5" s="28"/>
      <c r="G5" s="28"/>
      <c r="H5" s="47"/>
    </row>
    <row r="6" spans="1:8" x14ac:dyDescent="0.2">
      <c r="A6" s="160">
        <v>1801</v>
      </c>
      <c r="B6" s="121">
        <v>384</v>
      </c>
      <c r="C6" s="136">
        <v>231</v>
      </c>
      <c r="D6" s="136">
        <v>1235</v>
      </c>
      <c r="E6" s="136"/>
      <c r="F6" s="199">
        <f>SUM(E6+D6)</f>
        <v>1235</v>
      </c>
      <c r="G6" s="136">
        <f>B6+C6</f>
        <v>615</v>
      </c>
      <c r="H6" s="202">
        <f t="shared" ref="H6:H34" si="0">IF(F6&lt;&gt;0,G6/F6,"")</f>
        <v>0.49797570850202427</v>
      </c>
    </row>
    <row r="7" spans="1:8" x14ac:dyDescent="0.2">
      <c r="A7" s="160">
        <v>1802</v>
      </c>
      <c r="B7" s="124">
        <v>539</v>
      </c>
      <c r="C7" s="138">
        <v>313</v>
      </c>
      <c r="D7" s="138">
        <v>1772</v>
      </c>
      <c r="E7" s="138"/>
      <c r="F7" s="200">
        <f t="shared" ref="F7:F33" si="1">SUM(E7+D7)</f>
        <v>1772</v>
      </c>
      <c r="G7" s="138">
        <f t="shared" ref="G7:G33" si="2">B7+C7</f>
        <v>852</v>
      </c>
      <c r="H7" s="203">
        <f t="shared" si="0"/>
        <v>0.48081264108352145</v>
      </c>
    </row>
    <row r="8" spans="1:8" x14ac:dyDescent="0.2">
      <c r="A8" s="160">
        <v>2101</v>
      </c>
      <c r="B8" s="124">
        <v>711</v>
      </c>
      <c r="C8" s="138">
        <v>376</v>
      </c>
      <c r="D8" s="138">
        <v>2193</v>
      </c>
      <c r="E8" s="138"/>
      <c r="F8" s="200">
        <f t="shared" si="1"/>
        <v>2193</v>
      </c>
      <c r="G8" s="138">
        <f t="shared" si="2"/>
        <v>1087</v>
      </c>
      <c r="H8" s="203">
        <f t="shared" si="0"/>
        <v>0.49566803465572273</v>
      </c>
    </row>
    <row r="9" spans="1:8" x14ac:dyDescent="0.2">
      <c r="A9" s="160">
        <v>2102</v>
      </c>
      <c r="B9" s="124">
        <v>486</v>
      </c>
      <c r="C9" s="138">
        <v>289</v>
      </c>
      <c r="D9" s="138">
        <v>1721</v>
      </c>
      <c r="E9" s="138"/>
      <c r="F9" s="200">
        <f t="shared" si="1"/>
        <v>1721</v>
      </c>
      <c r="G9" s="138">
        <f t="shared" si="2"/>
        <v>775</v>
      </c>
      <c r="H9" s="203">
        <f t="shared" si="0"/>
        <v>0.45031958163858221</v>
      </c>
    </row>
    <row r="10" spans="1:8" x14ac:dyDescent="0.2">
      <c r="A10" s="160">
        <v>2103</v>
      </c>
      <c r="B10" s="124">
        <v>338</v>
      </c>
      <c r="C10" s="138">
        <v>193</v>
      </c>
      <c r="D10" s="138">
        <v>1190</v>
      </c>
      <c r="E10" s="138"/>
      <c r="F10" s="200">
        <f t="shared" si="1"/>
        <v>1190</v>
      </c>
      <c r="G10" s="138">
        <f t="shared" si="2"/>
        <v>531</v>
      </c>
      <c r="H10" s="203">
        <f t="shared" si="0"/>
        <v>0.44621848739495801</v>
      </c>
    </row>
    <row r="11" spans="1:8" x14ac:dyDescent="0.2">
      <c r="A11" s="160">
        <v>2104</v>
      </c>
      <c r="B11" s="124">
        <v>472</v>
      </c>
      <c r="C11" s="138">
        <v>268</v>
      </c>
      <c r="D11" s="138">
        <v>1502</v>
      </c>
      <c r="E11" s="138"/>
      <c r="F11" s="200">
        <f t="shared" si="1"/>
        <v>1502</v>
      </c>
      <c r="G11" s="138">
        <f t="shared" si="2"/>
        <v>740</v>
      </c>
      <c r="H11" s="203">
        <f t="shared" si="0"/>
        <v>0.49267643142476697</v>
      </c>
    </row>
    <row r="12" spans="1:8" x14ac:dyDescent="0.2">
      <c r="A12" s="160">
        <v>2105</v>
      </c>
      <c r="B12" s="124">
        <v>286</v>
      </c>
      <c r="C12" s="138">
        <v>175</v>
      </c>
      <c r="D12" s="138">
        <v>1037</v>
      </c>
      <c r="E12" s="138"/>
      <c r="F12" s="200">
        <f t="shared" si="1"/>
        <v>1037</v>
      </c>
      <c r="G12" s="138">
        <f t="shared" si="2"/>
        <v>461</v>
      </c>
      <c r="H12" s="203">
        <f t="shared" si="0"/>
        <v>0.4445515911282546</v>
      </c>
    </row>
    <row r="13" spans="1:8" x14ac:dyDescent="0.2">
      <c r="A13" s="160">
        <v>2106</v>
      </c>
      <c r="B13" s="124">
        <v>673</v>
      </c>
      <c r="C13" s="138">
        <v>330</v>
      </c>
      <c r="D13" s="138">
        <v>2232</v>
      </c>
      <c r="E13" s="138"/>
      <c r="F13" s="200">
        <f t="shared" si="1"/>
        <v>2232</v>
      </c>
      <c r="G13" s="138">
        <f t="shared" si="2"/>
        <v>1003</v>
      </c>
      <c r="H13" s="203">
        <f t="shared" si="0"/>
        <v>0.44937275985663083</v>
      </c>
    </row>
    <row r="14" spans="1:8" x14ac:dyDescent="0.2">
      <c r="A14" s="160">
        <v>2107</v>
      </c>
      <c r="B14" s="124">
        <v>429</v>
      </c>
      <c r="C14" s="138">
        <v>247</v>
      </c>
      <c r="D14" s="138">
        <v>1358</v>
      </c>
      <c r="E14" s="138"/>
      <c r="F14" s="200">
        <f t="shared" si="1"/>
        <v>1358</v>
      </c>
      <c r="G14" s="138">
        <f t="shared" si="2"/>
        <v>676</v>
      </c>
      <c r="H14" s="203">
        <f t="shared" si="0"/>
        <v>0.49779086892488955</v>
      </c>
    </row>
    <row r="15" spans="1:8" x14ac:dyDescent="0.2">
      <c r="A15" s="160">
        <v>2108</v>
      </c>
      <c r="B15" s="124">
        <v>432</v>
      </c>
      <c r="C15" s="138">
        <v>252</v>
      </c>
      <c r="D15" s="138">
        <v>1282</v>
      </c>
      <c r="E15" s="138"/>
      <c r="F15" s="200">
        <f t="shared" si="1"/>
        <v>1282</v>
      </c>
      <c r="G15" s="138">
        <f t="shared" si="2"/>
        <v>684</v>
      </c>
      <c r="H15" s="203">
        <f t="shared" si="0"/>
        <v>0.53354134165366618</v>
      </c>
    </row>
    <row r="16" spans="1:8" x14ac:dyDescent="0.2">
      <c r="A16" s="160">
        <v>2109</v>
      </c>
      <c r="B16" s="124">
        <v>356</v>
      </c>
      <c r="C16" s="138">
        <v>231</v>
      </c>
      <c r="D16" s="138">
        <v>1435</v>
      </c>
      <c r="E16" s="138"/>
      <c r="F16" s="200">
        <f t="shared" si="1"/>
        <v>1435</v>
      </c>
      <c r="G16" s="138">
        <f t="shared" si="2"/>
        <v>587</v>
      </c>
      <c r="H16" s="203">
        <f t="shared" si="0"/>
        <v>0.40905923344947737</v>
      </c>
    </row>
    <row r="17" spans="1:8" x14ac:dyDescent="0.2">
      <c r="A17" s="160">
        <v>2110</v>
      </c>
      <c r="B17" s="124">
        <v>197</v>
      </c>
      <c r="C17" s="138">
        <v>112</v>
      </c>
      <c r="D17" s="138">
        <v>640</v>
      </c>
      <c r="E17" s="138"/>
      <c r="F17" s="200">
        <f t="shared" si="1"/>
        <v>640</v>
      </c>
      <c r="G17" s="138">
        <f t="shared" si="2"/>
        <v>309</v>
      </c>
      <c r="H17" s="203">
        <f t="shared" si="0"/>
        <v>0.48281249999999998</v>
      </c>
    </row>
    <row r="18" spans="1:8" x14ac:dyDescent="0.2">
      <c r="A18" s="160">
        <v>2111</v>
      </c>
      <c r="B18" s="124">
        <v>443</v>
      </c>
      <c r="C18" s="138">
        <v>276</v>
      </c>
      <c r="D18" s="138">
        <v>1568</v>
      </c>
      <c r="E18" s="138"/>
      <c r="F18" s="200">
        <f t="shared" si="1"/>
        <v>1568</v>
      </c>
      <c r="G18" s="138">
        <f t="shared" si="2"/>
        <v>719</v>
      </c>
      <c r="H18" s="203">
        <f t="shared" si="0"/>
        <v>0.45854591836734693</v>
      </c>
    </row>
    <row r="19" spans="1:8" x14ac:dyDescent="0.2">
      <c r="A19" s="160">
        <v>2112</v>
      </c>
      <c r="B19" s="124">
        <v>555</v>
      </c>
      <c r="C19" s="138">
        <v>329</v>
      </c>
      <c r="D19" s="138">
        <v>1859</v>
      </c>
      <c r="E19" s="138"/>
      <c r="F19" s="200">
        <f t="shared" si="1"/>
        <v>1859</v>
      </c>
      <c r="G19" s="138">
        <f t="shared" si="2"/>
        <v>884</v>
      </c>
      <c r="H19" s="203">
        <f t="shared" si="0"/>
        <v>0.47552447552447552</v>
      </c>
    </row>
    <row r="20" spans="1:8" x14ac:dyDescent="0.2">
      <c r="A20" s="160">
        <v>2113</v>
      </c>
      <c r="B20" s="124">
        <v>332</v>
      </c>
      <c r="C20" s="138">
        <v>229</v>
      </c>
      <c r="D20" s="138">
        <v>1286</v>
      </c>
      <c r="E20" s="138"/>
      <c r="F20" s="200">
        <f t="shared" si="1"/>
        <v>1286</v>
      </c>
      <c r="G20" s="138">
        <f t="shared" si="2"/>
        <v>561</v>
      </c>
      <c r="H20" s="203">
        <f t="shared" si="0"/>
        <v>0.43623639191290825</v>
      </c>
    </row>
    <row r="21" spans="1:8" x14ac:dyDescent="0.2">
      <c r="A21" s="160">
        <v>2114</v>
      </c>
      <c r="B21" s="124">
        <v>476</v>
      </c>
      <c r="C21" s="138">
        <v>307</v>
      </c>
      <c r="D21" s="138">
        <v>1802</v>
      </c>
      <c r="E21" s="138"/>
      <c r="F21" s="200">
        <f t="shared" si="1"/>
        <v>1802</v>
      </c>
      <c r="G21" s="138">
        <f t="shared" si="2"/>
        <v>783</v>
      </c>
      <c r="H21" s="203">
        <f t="shared" si="0"/>
        <v>0.43451720310765818</v>
      </c>
    </row>
    <row r="22" spans="1:8" x14ac:dyDescent="0.2">
      <c r="A22" s="160">
        <v>2115</v>
      </c>
      <c r="B22" s="124">
        <v>454</v>
      </c>
      <c r="C22" s="138">
        <v>283</v>
      </c>
      <c r="D22" s="138">
        <v>1700</v>
      </c>
      <c r="E22" s="138"/>
      <c r="F22" s="200">
        <f t="shared" si="1"/>
        <v>1700</v>
      </c>
      <c r="G22" s="138">
        <f t="shared" si="2"/>
        <v>737</v>
      </c>
      <c r="H22" s="203">
        <f t="shared" si="0"/>
        <v>0.43352941176470589</v>
      </c>
    </row>
    <row r="23" spans="1:8" x14ac:dyDescent="0.2">
      <c r="A23" s="160">
        <v>2116</v>
      </c>
      <c r="B23" s="124">
        <v>328</v>
      </c>
      <c r="C23" s="138">
        <v>188</v>
      </c>
      <c r="D23" s="138">
        <v>1270</v>
      </c>
      <c r="E23" s="138"/>
      <c r="F23" s="200">
        <f t="shared" si="1"/>
        <v>1270</v>
      </c>
      <c r="G23" s="138">
        <f t="shared" si="2"/>
        <v>516</v>
      </c>
      <c r="H23" s="203">
        <f t="shared" si="0"/>
        <v>0.40629921259842522</v>
      </c>
    </row>
    <row r="24" spans="1:8" x14ac:dyDescent="0.2">
      <c r="A24" s="160">
        <v>2205</v>
      </c>
      <c r="B24" s="124">
        <v>311</v>
      </c>
      <c r="C24" s="138">
        <v>148</v>
      </c>
      <c r="D24" s="138">
        <v>852</v>
      </c>
      <c r="E24" s="138"/>
      <c r="F24" s="200">
        <f t="shared" si="1"/>
        <v>852</v>
      </c>
      <c r="G24" s="138">
        <f t="shared" si="2"/>
        <v>459</v>
      </c>
      <c r="H24" s="203">
        <f t="shared" si="0"/>
        <v>0.53873239436619713</v>
      </c>
    </row>
    <row r="25" spans="1:8" x14ac:dyDescent="0.2">
      <c r="A25" s="160">
        <v>2206</v>
      </c>
      <c r="B25" s="124">
        <v>456</v>
      </c>
      <c r="C25" s="138">
        <v>219</v>
      </c>
      <c r="D25" s="138">
        <v>1489</v>
      </c>
      <c r="E25" s="138"/>
      <c r="F25" s="200">
        <f t="shared" si="1"/>
        <v>1489</v>
      </c>
      <c r="G25" s="138">
        <f t="shared" si="2"/>
        <v>675</v>
      </c>
      <c r="H25" s="203">
        <f t="shared" si="0"/>
        <v>0.45332437877770315</v>
      </c>
    </row>
    <row r="26" spans="1:8" x14ac:dyDescent="0.2">
      <c r="A26" s="160">
        <v>2207</v>
      </c>
      <c r="B26" s="124">
        <v>447</v>
      </c>
      <c r="C26" s="138">
        <v>337</v>
      </c>
      <c r="D26" s="138">
        <v>1687</v>
      </c>
      <c r="E26" s="138"/>
      <c r="F26" s="200">
        <f t="shared" si="1"/>
        <v>1687</v>
      </c>
      <c r="G26" s="138">
        <f t="shared" si="2"/>
        <v>784</v>
      </c>
      <c r="H26" s="203">
        <f t="shared" si="0"/>
        <v>0.46473029045643155</v>
      </c>
    </row>
    <row r="27" spans="1:8" x14ac:dyDescent="0.2">
      <c r="A27" s="160">
        <v>2208</v>
      </c>
      <c r="B27" s="124">
        <v>471</v>
      </c>
      <c r="C27" s="138">
        <v>288</v>
      </c>
      <c r="D27" s="138">
        <v>1937</v>
      </c>
      <c r="E27" s="138"/>
      <c r="F27" s="200">
        <f t="shared" si="1"/>
        <v>1937</v>
      </c>
      <c r="G27" s="138">
        <f t="shared" si="2"/>
        <v>759</v>
      </c>
      <c r="H27" s="203">
        <f t="shared" si="0"/>
        <v>0.39184305627258648</v>
      </c>
    </row>
    <row r="28" spans="1:8" x14ac:dyDescent="0.2">
      <c r="A28" s="160">
        <v>2209</v>
      </c>
      <c r="B28" s="124">
        <v>307</v>
      </c>
      <c r="C28" s="138">
        <v>221</v>
      </c>
      <c r="D28" s="138">
        <v>1289</v>
      </c>
      <c r="E28" s="138"/>
      <c r="F28" s="200">
        <f t="shared" si="1"/>
        <v>1289</v>
      </c>
      <c r="G28" s="138">
        <f t="shared" si="2"/>
        <v>528</v>
      </c>
      <c r="H28" s="203">
        <f t="shared" si="0"/>
        <v>0.40961986035686576</v>
      </c>
    </row>
    <row r="29" spans="1:8" x14ac:dyDescent="0.2">
      <c r="A29" s="160">
        <v>2210</v>
      </c>
      <c r="B29" s="124">
        <v>432</v>
      </c>
      <c r="C29" s="138">
        <v>229</v>
      </c>
      <c r="D29" s="138">
        <v>1711</v>
      </c>
      <c r="E29" s="138"/>
      <c r="F29" s="200">
        <f t="shared" si="1"/>
        <v>1711</v>
      </c>
      <c r="G29" s="138">
        <f t="shared" si="2"/>
        <v>661</v>
      </c>
      <c r="H29" s="203">
        <f t="shared" si="0"/>
        <v>0.38632378725891292</v>
      </c>
    </row>
    <row r="30" spans="1:8" x14ac:dyDescent="0.2">
      <c r="A30" s="160">
        <v>2211</v>
      </c>
      <c r="B30" s="124">
        <v>440</v>
      </c>
      <c r="C30" s="138">
        <v>235</v>
      </c>
      <c r="D30" s="138">
        <v>1481</v>
      </c>
      <c r="E30" s="138"/>
      <c r="F30" s="200">
        <f t="shared" si="1"/>
        <v>1481</v>
      </c>
      <c r="G30" s="138">
        <f t="shared" si="2"/>
        <v>675</v>
      </c>
      <c r="H30" s="203">
        <f t="shared" si="0"/>
        <v>0.45577312626603644</v>
      </c>
    </row>
    <row r="31" spans="1:8" x14ac:dyDescent="0.2">
      <c r="A31" s="160">
        <v>2212</v>
      </c>
      <c r="B31" s="124">
        <v>358</v>
      </c>
      <c r="C31" s="138">
        <v>200</v>
      </c>
      <c r="D31" s="138">
        <v>1226</v>
      </c>
      <c r="E31" s="138"/>
      <c r="F31" s="200">
        <f t="shared" si="1"/>
        <v>1226</v>
      </c>
      <c r="G31" s="138">
        <f t="shared" si="2"/>
        <v>558</v>
      </c>
      <c r="H31" s="203">
        <f t="shared" si="0"/>
        <v>0.45513866231647637</v>
      </c>
    </row>
    <row r="32" spans="1:8" x14ac:dyDescent="0.2">
      <c r="A32" s="160">
        <v>2213</v>
      </c>
      <c r="B32" s="124">
        <v>29</v>
      </c>
      <c r="C32" s="138">
        <v>16</v>
      </c>
      <c r="D32" s="138">
        <v>111</v>
      </c>
      <c r="E32" s="138"/>
      <c r="F32" s="200">
        <f t="shared" si="1"/>
        <v>111</v>
      </c>
      <c r="G32" s="138">
        <f t="shared" si="2"/>
        <v>45</v>
      </c>
      <c r="H32" s="203">
        <f t="shared" si="0"/>
        <v>0.40540540540540543</v>
      </c>
    </row>
    <row r="33" spans="1:8" x14ac:dyDescent="0.2">
      <c r="A33" s="160">
        <v>2214</v>
      </c>
      <c r="B33" s="163">
        <v>314</v>
      </c>
      <c r="C33" s="164">
        <v>162</v>
      </c>
      <c r="D33" s="164">
        <v>1065</v>
      </c>
      <c r="E33" s="164"/>
      <c r="F33" s="201">
        <f t="shared" si="1"/>
        <v>1065</v>
      </c>
      <c r="G33" s="164">
        <f t="shared" si="2"/>
        <v>476</v>
      </c>
      <c r="H33" s="204">
        <f t="shared" si="0"/>
        <v>0.44694835680751172</v>
      </c>
    </row>
    <row r="34" spans="1:8" x14ac:dyDescent="0.2">
      <c r="A34" s="107" t="s">
        <v>8</v>
      </c>
      <c r="B34" s="108">
        <f t="shared" ref="B34:G34" si="3">SUM(B6:B33)</f>
        <v>11456</v>
      </c>
      <c r="C34" s="108">
        <f t="shared" si="3"/>
        <v>6684</v>
      </c>
      <c r="D34" s="108">
        <f t="shared" si="3"/>
        <v>39930</v>
      </c>
      <c r="E34" s="108">
        <f t="shared" si="3"/>
        <v>0</v>
      </c>
      <c r="F34" s="108">
        <f t="shared" si="3"/>
        <v>39930</v>
      </c>
      <c r="G34" s="108">
        <f t="shared" si="3"/>
        <v>18140</v>
      </c>
      <c r="H34" s="192">
        <f t="shared" si="0"/>
        <v>0.45429501627848734</v>
      </c>
    </row>
    <row r="36" spans="1:8" x14ac:dyDescent="0.2">
      <c r="D36" s="260" t="s">
        <v>165</v>
      </c>
      <c r="E36" s="260"/>
      <c r="F36" s="260"/>
      <c r="G36" s="237">
        <v>5738</v>
      </c>
    </row>
  </sheetData>
  <sheetProtection algorithmName="SHA-512" hashValue="f84oLt31B44uExWN/FqCWRe6hZ6bx3ZClavf3sNlqvVz+RAu2U7zAOPfW0o8NXRlFUnkSKBZ+KyeEy3W0ImsIw==" saltValue="blZb+uOg5EdR89/oaipVXg==" spinCount="100000" sheet="1" objects="1" scenarios="1" selectLockedCells="1"/>
  <mergeCells count="7">
    <mergeCell ref="D36:F36"/>
    <mergeCell ref="B1:C1"/>
    <mergeCell ref="B2:C2"/>
    <mergeCell ref="B3:C3"/>
    <mergeCell ref="D1:H1"/>
    <mergeCell ref="D2:H2"/>
    <mergeCell ref="D3:H3"/>
  </mergeCells>
  <printOptions horizontalCentered="1"/>
  <pageMargins left="0.05" right="0.5" top="1.5" bottom="0.75" header="1" footer="0.3"/>
  <pageSetup paperSize="5" orientation="portrait" r:id="rId1"/>
  <headerFooter>
    <oddHeader>&amp;C&amp;"Helv,Bold"ADA COUNTY RESULTS
GENERAL ELECTION     NOVEMBER 4, 2014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zoomScaleNormal="100" zoomScaleSheetLayoutView="100" workbookViewId="0">
      <pane ySplit="5" topLeftCell="A54" activePane="bottomLeft" state="frozen"/>
      <selection activeCell="I6" sqref="I6"/>
      <selection pane="bottomLeft" activeCell="E55" sqref="E55"/>
    </sheetView>
  </sheetViews>
  <sheetFormatPr defaultColWidth="9.140625" defaultRowHeight="12.75" x14ac:dyDescent="0.2"/>
  <cols>
    <col min="1" max="1" width="9.28515625" style="11" bestFit="1" customWidth="1"/>
    <col min="2" max="3" width="9.28515625" style="11" customWidth="1"/>
    <col min="4" max="8" width="8.7109375" style="2" customWidth="1"/>
    <col min="9" max="16384" width="9.140625" style="2"/>
  </cols>
  <sheetData>
    <row r="1" spans="1:8" x14ac:dyDescent="0.2">
      <c r="A1" s="1"/>
      <c r="B1" s="242"/>
      <c r="C1" s="243"/>
      <c r="D1" s="242"/>
      <c r="E1" s="248"/>
      <c r="F1" s="248"/>
      <c r="G1" s="248"/>
      <c r="H1" s="243"/>
    </row>
    <row r="2" spans="1:8" x14ac:dyDescent="0.2">
      <c r="A2" s="3"/>
      <c r="B2" s="244" t="s">
        <v>156</v>
      </c>
      <c r="C2" s="245"/>
      <c r="D2" s="244" t="s">
        <v>0</v>
      </c>
      <c r="E2" s="249"/>
      <c r="F2" s="249"/>
      <c r="G2" s="249"/>
      <c r="H2" s="245"/>
    </row>
    <row r="3" spans="1:8" x14ac:dyDescent="0.2">
      <c r="A3" s="4"/>
      <c r="B3" s="244" t="s">
        <v>157</v>
      </c>
      <c r="C3" s="245"/>
      <c r="D3" s="246" t="s">
        <v>1</v>
      </c>
      <c r="E3" s="250"/>
      <c r="F3" s="250"/>
      <c r="G3" s="250"/>
      <c r="H3" s="247"/>
    </row>
    <row r="4" spans="1:8" ht="107.25" customHeight="1" thickBot="1" x14ac:dyDescent="0.25">
      <c r="A4" s="5" t="s">
        <v>2</v>
      </c>
      <c r="B4" s="178" t="s">
        <v>138</v>
      </c>
      <c r="C4" s="180" t="s">
        <v>139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</row>
    <row r="5" spans="1:8" ht="13.5" thickBot="1" x14ac:dyDescent="0.25">
      <c r="A5" s="21"/>
      <c r="B5" s="28"/>
      <c r="C5" s="28"/>
      <c r="D5" s="28"/>
      <c r="E5" s="28"/>
      <c r="F5" s="28"/>
      <c r="G5" s="28"/>
      <c r="H5" s="47"/>
    </row>
    <row r="6" spans="1:8" x14ac:dyDescent="0.2">
      <c r="A6" s="123">
        <v>1416</v>
      </c>
      <c r="B6" s="193">
        <v>15</v>
      </c>
      <c r="C6" s="194">
        <v>5</v>
      </c>
      <c r="D6" s="174">
        <v>23</v>
      </c>
      <c r="E6" s="174"/>
      <c r="F6" s="175">
        <f>E6+D6</f>
        <v>23</v>
      </c>
      <c r="G6" s="174">
        <f>B6+C6</f>
        <v>20</v>
      </c>
      <c r="H6" s="176">
        <f>IF(G6&lt;&gt;0,G6/F6,"")</f>
        <v>0.86956521739130432</v>
      </c>
    </row>
    <row r="7" spans="1:8" x14ac:dyDescent="0.2">
      <c r="A7" s="123">
        <v>1501</v>
      </c>
      <c r="B7" s="195">
        <v>880</v>
      </c>
      <c r="C7" s="194">
        <v>308</v>
      </c>
      <c r="D7" s="174">
        <v>2115</v>
      </c>
      <c r="E7" s="174"/>
      <c r="F7" s="175">
        <f t="shared" ref="F7:F70" si="0">E7+D7</f>
        <v>2115</v>
      </c>
      <c r="G7" s="174">
        <f>B7+C7</f>
        <v>1188</v>
      </c>
      <c r="H7" s="176">
        <f t="shared" ref="H7:H70" si="1">IF(G7&lt;&gt;0,G7/F7,"")</f>
        <v>0.5617021276595745</v>
      </c>
    </row>
    <row r="8" spans="1:8" x14ac:dyDescent="0.2">
      <c r="A8" s="12">
        <v>1502</v>
      </c>
      <c r="B8" s="196">
        <v>820</v>
      </c>
      <c r="C8" s="197">
        <v>312</v>
      </c>
      <c r="D8" s="13">
        <v>1884</v>
      </c>
      <c r="E8" s="13"/>
      <c r="F8" s="113">
        <f t="shared" si="0"/>
        <v>1884</v>
      </c>
      <c r="G8" s="13">
        <f t="shared" ref="G8:G71" si="2">B8+C8</f>
        <v>1132</v>
      </c>
      <c r="H8" s="114">
        <f t="shared" si="1"/>
        <v>0.60084925690021229</v>
      </c>
    </row>
    <row r="9" spans="1:8" x14ac:dyDescent="0.2">
      <c r="A9" s="12">
        <v>1503</v>
      </c>
      <c r="B9" s="196">
        <v>623</v>
      </c>
      <c r="C9" s="197">
        <v>278</v>
      </c>
      <c r="D9" s="13">
        <v>1430</v>
      </c>
      <c r="E9" s="13"/>
      <c r="F9" s="113">
        <f t="shared" si="0"/>
        <v>1430</v>
      </c>
      <c r="G9" s="13">
        <f t="shared" si="2"/>
        <v>901</v>
      </c>
      <c r="H9" s="114">
        <f t="shared" si="1"/>
        <v>0.63006993006993006</v>
      </c>
    </row>
    <row r="10" spans="1:8" x14ac:dyDescent="0.2">
      <c r="A10" s="123">
        <v>1504</v>
      </c>
      <c r="B10" s="195">
        <v>885</v>
      </c>
      <c r="C10" s="194">
        <v>358</v>
      </c>
      <c r="D10" s="174">
        <v>2267</v>
      </c>
      <c r="E10" s="174"/>
      <c r="F10" s="175">
        <f t="shared" si="0"/>
        <v>2267</v>
      </c>
      <c r="G10" s="174">
        <f t="shared" si="2"/>
        <v>1243</v>
      </c>
      <c r="H10" s="176">
        <f t="shared" si="1"/>
        <v>0.54830172033524482</v>
      </c>
    </row>
    <row r="11" spans="1:8" x14ac:dyDescent="0.2">
      <c r="A11" s="12">
        <v>1505</v>
      </c>
      <c r="B11" s="196">
        <v>538</v>
      </c>
      <c r="C11" s="197">
        <v>232</v>
      </c>
      <c r="D11" s="13">
        <v>1343</v>
      </c>
      <c r="E11" s="13"/>
      <c r="F11" s="113">
        <f t="shared" si="0"/>
        <v>1343</v>
      </c>
      <c r="G11" s="13">
        <f t="shared" si="2"/>
        <v>770</v>
      </c>
      <c r="H11" s="114">
        <f t="shared" si="1"/>
        <v>0.57334326135517499</v>
      </c>
    </row>
    <row r="12" spans="1:8" x14ac:dyDescent="0.2">
      <c r="A12" s="12">
        <v>1506</v>
      </c>
      <c r="B12" s="196">
        <v>659</v>
      </c>
      <c r="C12" s="197">
        <v>256</v>
      </c>
      <c r="D12" s="13">
        <v>1521</v>
      </c>
      <c r="E12" s="13"/>
      <c r="F12" s="113">
        <f t="shared" si="0"/>
        <v>1521</v>
      </c>
      <c r="G12" s="13">
        <f t="shared" si="2"/>
        <v>915</v>
      </c>
      <c r="H12" s="114">
        <f t="shared" si="1"/>
        <v>0.60157790927021693</v>
      </c>
    </row>
    <row r="13" spans="1:8" x14ac:dyDescent="0.2">
      <c r="A13" s="12">
        <v>1507</v>
      </c>
      <c r="B13" s="196">
        <v>682</v>
      </c>
      <c r="C13" s="197">
        <v>274</v>
      </c>
      <c r="D13" s="13">
        <v>1553</v>
      </c>
      <c r="E13" s="13"/>
      <c r="F13" s="113">
        <f t="shared" si="0"/>
        <v>1553</v>
      </c>
      <c r="G13" s="13">
        <f t="shared" si="2"/>
        <v>956</v>
      </c>
      <c r="H13" s="114">
        <f t="shared" si="1"/>
        <v>0.61558274307791372</v>
      </c>
    </row>
    <row r="14" spans="1:8" x14ac:dyDescent="0.2">
      <c r="A14" s="12">
        <v>1508</v>
      </c>
      <c r="B14" s="196">
        <v>645</v>
      </c>
      <c r="C14" s="197">
        <v>237</v>
      </c>
      <c r="D14" s="13">
        <v>1508</v>
      </c>
      <c r="E14" s="13"/>
      <c r="F14" s="113">
        <f t="shared" si="0"/>
        <v>1508</v>
      </c>
      <c r="G14" s="13">
        <f t="shared" si="2"/>
        <v>882</v>
      </c>
      <c r="H14" s="114">
        <f t="shared" si="1"/>
        <v>0.58488063660477452</v>
      </c>
    </row>
    <row r="15" spans="1:8" x14ac:dyDescent="0.2">
      <c r="A15" s="12">
        <v>1509</v>
      </c>
      <c r="B15" s="196">
        <v>866</v>
      </c>
      <c r="C15" s="197">
        <v>297</v>
      </c>
      <c r="D15" s="13">
        <v>2079</v>
      </c>
      <c r="E15" s="13"/>
      <c r="F15" s="113">
        <f t="shared" si="0"/>
        <v>2079</v>
      </c>
      <c r="G15" s="13">
        <f t="shared" si="2"/>
        <v>1163</v>
      </c>
      <c r="H15" s="114">
        <f t="shared" si="1"/>
        <v>0.55940355940355946</v>
      </c>
    </row>
    <row r="16" spans="1:8" x14ac:dyDescent="0.2">
      <c r="A16" s="12">
        <v>1510</v>
      </c>
      <c r="B16" s="196">
        <v>494</v>
      </c>
      <c r="C16" s="197">
        <v>159</v>
      </c>
      <c r="D16" s="13">
        <v>1202</v>
      </c>
      <c r="E16" s="13"/>
      <c r="F16" s="113">
        <f t="shared" si="0"/>
        <v>1202</v>
      </c>
      <c r="G16" s="13">
        <f t="shared" si="2"/>
        <v>653</v>
      </c>
      <c r="H16" s="114">
        <f t="shared" si="1"/>
        <v>0.54326123128119796</v>
      </c>
    </row>
    <row r="17" spans="1:8" x14ac:dyDescent="0.2">
      <c r="A17" s="12">
        <v>1511</v>
      </c>
      <c r="B17" s="196">
        <v>432</v>
      </c>
      <c r="C17" s="197">
        <v>107</v>
      </c>
      <c r="D17" s="13">
        <v>1008</v>
      </c>
      <c r="E17" s="13"/>
      <c r="F17" s="113">
        <f t="shared" si="0"/>
        <v>1008</v>
      </c>
      <c r="G17" s="13">
        <f t="shared" si="2"/>
        <v>539</v>
      </c>
      <c r="H17" s="114">
        <f t="shared" si="1"/>
        <v>0.53472222222222221</v>
      </c>
    </row>
    <row r="18" spans="1:8" x14ac:dyDescent="0.2">
      <c r="A18" s="12">
        <v>1512</v>
      </c>
      <c r="B18" s="196">
        <v>362</v>
      </c>
      <c r="C18" s="197">
        <v>103</v>
      </c>
      <c r="D18" s="13">
        <v>1038</v>
      </c>
      <c r="E18" s="13"/>
      <c r="F18" s="113">
        <f t="shared" si="0"/>
        <v>1038</v>
      </c>
      <c r="G18" s="13">
        <f t="shared" si="2"/>
        <v>465</v>
      </c>
      <c r="H18" s="114">
        <f t="shared" si="1"/>
        <v>0.44797687861271679</v>
      </c>
    </row>
    <row r="19" spans="1:8" x14ac:dyDescent="0.2">
      <c r="A19" s="12">
        <v>1513</v>
      </c>
      <c r="B19" s="196">
        <v>421</v>
      </c>
      <c r="C19" s="197">
        <v>141</v>
      </c>
      <c r="D19" s="13">
        <v>1079</v>
      </c>
      <c r="E19" s="13"/>
      <c r="F19" s="113">
        <f t="shared" si="0"/>
        <v>1079</v>
      </c>
      <c r="G19" s="13">
        <f t="shared" si="2"/>
        <v>562</v>
      </c>
      <c r="H19" s="114">
        <f t="shared" si="1"/>
        <v>0.5208526413345691</v>
      </c>
    </row>
    <row r="20" spans="1:8" x14ac:dyDescent="0.2">
      <c r="A20" s="12">
        <v>1514</v>
      </c>
      <c r="B20" s="196">
        <v>447</v>
      </c>
      <c r="C20" s="197">
        <v>192</v>
      </c>
      <c r="D20" s="13">
        <v>1083</v>
      </c>
      <c r="E20" s="13"/>
      <c r="F20" s="113">
        <f t="shared" si="0"/>
        <v>1083</v>
      </c>
      <c r="G20" s="13">
        <f t="shared" si="2"/>
        <v>639</v>
      </c>
      <c r="H20" s="114">
        <f t="shared" si="1"/>
        <v>0.59002770083102496</v>
      </c>
    </row>
    <row r="21" spans="1:8" x14ac:dyDescent="0.2">
      <c r="A21" s="12">
        <v>1515</v>
      </c>
      <c r="B21" s="196">
        <v>314</v>
      </c>
      <c r="C21" s="197">
        <v>137</v>
      </c>
      <c r="D21" s="13">
        <v>750</v>
      </c>
      <c r="E21" s="13"/>
      <c r="F21" s="113">
        <f t="shared" si="0"/>
        <v>750</v>
      </c>
      <c r="G21" s="13">
        <f t="shared" si="2"/>
        <v>451</v>
      </c>
      <c r="H21" s="114">
        <f t="shared" si="1"/>
        <v>0.60133333333333339</v>
      </c>
    </row>
    <row r="22" spans="1:8" x14ac:dyDescent="0.2">
      <c r="A22" s="12">
        <v>1602</v>
      </c>
      <c r="B22" s="196">
        <v>381</v>
      </c>
      <c r="C22" s="197">
        <v>112</v>
      </c>
      <c r="D22" s="13">
        <v>969</v>
      </c>
      <c r="E22" s="13"/>
      <c r="F22" s="113">
        <f t="shared" si="0"/>
        <v>969</v>
      </c>
      <c r="G22" s="13">
        <f t="shared" si="2"/>
        <v>493</v>
      </c>
      <c r="H22" s="114">
        <f t="shared" si="1"/>
        <v>0.50877192982456143</v>
      </c>
    </row>
    <row r="23" spans="1:8" x14ac:dyDescent="0.2">
      <c r="A23" s="12">
        <v>1603</v>
      </c>
      <c r="B23" s="196">
        <v>998</v>
      </c>
      <c r="C23" s="197">
        <v>299</v>
      </c>
      <c r="D23" s="13">
        <v>2141</v>
      </c>
      <c r="E23" s="13"/>
      <c r="F23" s="113">
        <f t="shared" si="0"/>
        <v>2141</v>
      </c>
      <c r="G23" s="13">
        <f t="shared" si="2"/>
        <v>1297</v>
      </c>
      <c r="H23" s="114">
        <f t="shared" si="1"/>
        <v>0.60579168612797762</v>
      </c>
    </row>
    <row r="24" spans="1:8" x14ac:dyDescent="0.2">
      <c r="A24" s="12">
        <v>1604</v>
      </c>
      <c r="B24" s="196">
        <v>671</v>
      </c>
      <c r="C24" s="197">
        <v>218</v>
      </c>
      <c r="D24" s="13">
        <v>1403</v>
      </c>
      <c r="E24" s="13"/>
      <c r="F24" s="113">
        <f t="shared" si="0"/>
        <v>1403</v>
      </c>
      <c r="G24" s="13">
        <f t="shared" si="2"/>
        <v>889</v>
      </c>
      <c r="H24" s="114">
        <f t="shared" si="1"/>
        <v>0.63364219529579469</v>
      </c>
    </row>
    <row r="25" spans="1:8" x14ac:dyDescent="0.2">
      <c r="A25" s="12">
        <v>1605</v>
      </c>
      <c r="B25" s="196">
        <v>654</v>
      </c>
      <c r="C25" s="197">
        <v>172</v>
      </c>
      <c r="D25" s="13">
        <v>1365</v>
      </c>
      <c r="E25" s="13"/>
      <c r="F25" s="113">
        <f t="shared" si="0"/>
        <v>1365</v>
      </c>
      <c r="G25" s="13">
        <f t="shared" si="2"/>
        <v>826</v>
      </c>
      <c r="H25" s="114">
        <f t="shared" si="1"/>
        <v>0.60512820512820509</v>
      </c>
    </row>
    <row r="26" spans="1:8" x14ac:dyDescent="0.2">
      <c r="A26" s="12">
        <v>1606</v>
      </c>
      <c r="B26" s="196">
        <v>574</v>
      </c>
      <c r="C26" s="197">
        <v>162</v>
      </c>
      <c r="D26" s="13">
        <v>1288</v>
      </c>
      <c r="E26" s="13"/>
      <c r="F26" s="113">
        <f t="shared" si="0"/>
        <v>1288</v>
      </c>
      <c r="G26" s="13">
        <f t="shared" si="2"/>
        <v>736</v>
      </c>
      <c r="H26" s="114">
        <f t="shared" si="1"/>
        <v>0.5714285714285714</v>
      </c>
    </row>
    <row r="27" spans="1:8" x14ac:dyDescent="0.2">
      <c r="A27" s="12">
        <v>1609</v>
      </c>
      <c r="B27" s="196">
        <v>634</v>
      </c>
      <c r="C27" s="197">
        <v>244</v>
      </c>
      <c r="D27" s="13">
        <v>1433</v>
      </c>
      <c r="E27" s="13"/>
      <c r="F27" s="113">
        <f t="shared" si="0"/>
        <v>1433</v>
      </c>
      <c r="G27" s="13">
        <f t="shared" si="2"/>
        <v>878</v>
      </c>
      <c r="H27" s="114">
        <f t="shared" si="1"/>
        <v>0.6127006280530356</v>
      </c>
    </row>
    <row r="28" spans="1:8" x14ac:dyDescent="0.2">
      <c r="A28" s="12">
        <v>1610</v>
      </c>
      <c r="B28" s="196">
        <v>868</v>
      </c>
      <c r="C28" s="197">
        <v>287</v>
      </c>
      <c r="D28" s="13">
        <v>1860</v>
      </c>
      <c r="E28" s="13"/>
      <c r="F28" s="113">
        <f t="shared" si="0"/>
        <v>1860</v>
      </c>
      <c r="G28" s="13">
        <f t="shared" si="2"/>
        <v>1155</v>
      </c>
      <c r="H28" s="114">
        <f t="shared" si="1"/>
        <v>0.62096774193548387</v>
      </c>
    </row>
    <row r="29" spans="1:8" x14ac:dyDescent="0.2">
      <c r="A29" s="12">
        <v>1611</v>
      </c>
      <c r="B29" s="196">
        <v>724</v>
      </c>
      <c r="C29" s="197">
        <v>237</v>
      </c>
      <c r="D29" s="13">
        <v>1593</v>
      </c>
      <c r="E29" s="13"/>
      <c r="F29" s="113">
        <f t="shared" si="0"/>
        <v>1593</v>
      </c>
      <c r="G29" s="13">
        <f t="shared" si="2"/>
        <v>961</v>
      </c>
      <c r="H29" s="114">
        <f t="shared" si="1"/>
        <v>0.60326428123038289</v>
      </c>
    </row>
    <row r="30" spans="1:8" x14ac:dyDescent="0.2">
      <c r="A30" s="12">
        <v>1612</v>
      </c>
      <c r="B30" s="196">
        <v>377</v>
      </c>
      <c r="C30" s="197">
        <v>100</v>
      </c>
      <c r="D30" s="13">
        <v>899</v>
      </c>
      <c r="E30" s="13"/>
      <c r="F30" s="113">
        <f t="shared" si="0"/>
        <v>899</v>
      </c>
      <c r="G30" s="13">
        <f t="shared" si="2"/>
        <v>477</v>
      </c>
      <c r="H30" s="114">
        <f t="shared" si="1"/>
        <v>0.53058954393770852</v>
      </c>
    </row>
    <row r="31" spans="1:8" x14ac:dyDescent="0.2">
      <c r="A31" s="12">
        <v>1613</v>
      </c>
      <c r="B31" s="196">
        <v>719</v>
      </c>
      <c r="C31" s="197">
        <v>227</v>
      </c>
      <c r="D31" s="13">
        <v>1444</v>
      </c>
      <c r="E31" s="13"/>
      <c r="F31" s="113">
        <f t="shared" si="0"/>
        <v>1444</v>
      </c>
      <c r="G31" s="13">
        <f t="shared" si="2"/>
        <v>946</v>
      </c>
      <c r="H31" s="114">
        <f t="shared" si="1"/>
        <v>0.65512465373961215</v>
      </c>
    </row>
    <row r="32" spans="1:8" x14ac:dyDescent="0.2">
      <c r="A32" s="12">
        <v>1614</v>
      </c>
      <c r="B32" s="196">
        <v>535</v>
      </c>
      <c r="C32" s="197">
        <v>182</v>
      </c>
      <c r="D32" s="13">
        <v>1294</v>
      </c>
      <c r="E32" s="13"/>
      <c r="F32" s="113">
        <f t="shared" si="0"/>
        <v>1294</v>
      </c>
      <c r="G32" s="13">
        <f t="shared" si="2"/>
        <v>717</v>
      </c>
      <c r="H32" s="114">
        <f t="shared" si="1"/>
        <v>0.5540958268933539</v>
      </c>
    </row>
    <row r="33" spans="1:8" x14ac:dyDescent="0.2">
      <c r="A33" s="12">
        <v>1615</v>
      </c>
      <c r="B33" s="196">
        <v>711</v>
      </c>
      <c r="C33" s="197">
        <v>214</v>
      </c>
      <c r="D33" s="13">
        <v>1593</v>
      </c>
      <c r="E33" s="13"/>
      <c r="F33" s="113">
        <f t="shared" si="0"/>
        <v>1593</v>
      </c>
      <c r="G33" s="13">
        <f t="shared" si="2"/>
        <v>925</v>
      </c>
      <c r="H33" s="114">
        <f t="shared" si="1"/>
        <v>0.5806654111738857</v>
      </c>
    </row>
    <row r="34" spans="1:8" x14ac:dyDescent="0.2">
      <c r="A34" s="12">
        <v>1701</v>
      </c>
      <c r="B34" s="196">
        <v>491</v>
      </c>
      <c r="C34" s="197">
        <v>176</v>
      </c>
      <c r="D34" s="13">
        <v>1210</v>
      </c>
      <c r="E34" s="13"/>
      <c r="F34" s="113">
        <f t="shared" si="0"/>
        <v>1210</v>
      </c>
      <c r="G34" s="13">
        <f t="shared" si="2"/>
        <v>667</v>
      </c>
      <c r="H34" s="114">
        <f t="shared" si="1"/>
        <v>0.55123966942148761</v>
      </c>
    </row>
    <row r="35" spans="1:8" x14ac:dyDescent="0.2">
      <c r="A35" s="12">
        <v>1702</v>
      </c>
      <c r="B35" s="196">
        <v>659</v>
      </c>
      <c r="C35" s="197">
        <v>221</v>
      </c>
      <c r="D35" s="13">
        <v>1447</v>
      </c>
      <c r="E35" s="13"/>
      <c r="F35" s="113">
        <f t="shared" si="0"/>
        <v>1447</v>
      </c>
      <c r="G35" s="13">
        <f t="shared" si="2"/>
        <v>880</v>
      </c>
      <c r="H35" s="114">
        <f t="shared" si="1"/>
        <v>0.60815480304077396</v>
      </c>
    </row>
    <row r="36" spans="1:8" x14ac:dyDescent="0.2">
      <c r="A36" s="12">
        <v>1703</v>
      </c>
      <c r="B36" s="196">
        <v>502</v>
      </c>
      <c r="C36" s="197">
        <v>167</v>
      </c>
      <c r="D36" s="13">
        <v>1313</v>
      </c>
      <c r="E36" s="13"/>
      <c r="F36" s="113">
        <f t="shared" si="0"/>
        <v>1313</v>
      </c>
      <c r="G36" s="13">
        <f t="shared" si="2"/>
        <v>669</v>
      </c>
      <c r="H36" s="114">
        <f t="shared" si="1"/>
        <v>0.50952018278750955</v>
      </c>
    </row>
    <row r="37" spans="1:8" x14ac:dyDescent="0.2">
      <c r="A37" s="12">
        <v>1704</v>
      </c>
      <c r="B37" s="196">
        <v>549</v>
      </c>
      <c r="C37" s="197">
        <v>167</v>
      </c>
      <c r="D37" s="13">
        <v>1156</v>
      </c>
      <c r="E37" s="13"/>
      <c r="F37" s="113">
        <f t="shared" si="0"/>
        <v>1156</v>
      </c>
      <c r="G37" s="13">
        <f t="shared" si="2"/>
        <v>716</v>
      </c>
      <c r="H37" s="114">
        <f t="shared" si="1"/>
        <v>0.61937716262975784</v>
      </c>
    </row>
    <row r="38" spans="1:8" x14ac:dyDescent="0.2">
      <c r="A38" s="12">
        <v>1705</v>
      </c>
      <c r="B38" s="196">
        <v>520</v>
      </c>
      <c r="C38" s="197">
        <v>132</v>
      </c>
      <c r="D38" s="13">
        <v>1223</v>
      </c>
      <c r="E38" s="13"/>
      <c r="F38" s="113">
        <f t="shared" si="0"/>
        <v>1223</v>
      </c>
      <c r="G38" s="13">
        <f t="shared" si="2"/>
        <v>652</v>
      </c>
      <c r="H38" s="114">
        <f t="shared" si="1"/>
        <v>0.53311529026982829</v>
      </c>
    </row>
    <row r="39" spans="1:8" x14ac:dyDescent="0.2">
      <c r="A39" s="12">
        <v>1706</v>
      </c>
      <c r="B39" s="196">
        <v>733</v>
      </c>
      <c r="C39" s="197">
        <v>202</v>
      </c>
      <c r="D39" s="13">
        <v>1615</v>
      </c>
      <c r="E39" s="13"/>
      <c r="F39" s="113">
        <f t="shared" si="0"/>
        <v>1615</v>
      </c>
      <c r="G39" s="13">
        <f t="shared" si="2"/>
        <v>935</v>
      </c>
      <c r="H39" s="114">
        <f t="shared" si="1"/>
        <v>0.57894736842105265</v>
      </c>
    </row>
    <row r="40" spans="1:8" x14ac:dyDescent="0.2">
      <c r="A40" s="12">
        <v>1707</v>
      </c>
      <c r="B40" s="196">
        <v>569</v>
      </c>
      <c r="C40" s="197">
        <v>143</v>
      </c>
      <c r="D40" s="13">
        <v>1101</v>
      </c>
      <c r="E40" s="13"/>
      <c r="F40" s="113">
        <f t="shared" si="0"/>
        <v>1101</v>
      </c>
      <c r="G40" s="13">
        <f t="shared" si="2"/>
        <v>712</v>
      </c>
      <c r="H40" s="114">
        <f t="shared" si="1"/>
        <v>0.64668483197093551</v>
      </c>
    </row>
    <row r="41" spans="1:8" x14ac:dyDescent="0.2">
      <c r="A41" s="12">
        <v>1708</v>
      </c>
      <c r="B41" s="196">
        <v>652</v>
      </c>
      <c r="C41" s="197">
        <v>190</v>
      </c>
      <c r="D41" s="13">
        <v>1515</v>
      </c>
      <c r="E41" s="13"/>
      <c r="F41" s="113">
        <f t="shared" si="0"/>
        <v>1515</v>
      </c>
      <c r="G41" s="13">
        <f t="shared" si="2"/>
        <v>842</v>
      </c>
      <c r="H41" s="114">
        <f t="shared" si="1"/>
        <v>0.55577557755775575</v>
      </c>
    </row>
    <row r="42" spans="1:8" x14ac:dyDescent="0.2">
      <c r="A42" s="12">
        <v>1709</v>
      </c>
      <c r="B42" s="196">
        <v>675</v>
      </c>
      <c r="C42" s="197">
        <v>167</v>
      </c>
      <c r="D42" s="13">
        <v>1282</v>
      </c>
      <c r="E42" s="13"/>
      <c r="F42" s="113">
        <f t="shared" si="0"/>
        <v>1282</v>
      </c>
      <c r="G42" s="13">
        <f t="shared" si="2"/>
        <v>842</v>
      </c>
      <c r="H42" s="114">
        <f t="shared" si="1"/>
        <v>0.65678627145085799</v>
      </c>
    </row>
    <row r="43" spans="1:8" x14ac:dyDescent="0.2">
      <c r="A43" s="12">
        <v>1710</v>
      </c>
      <c r="B43" s="196">
        <v>341</v>
      </c>
      <c r="C43" s="197">
        <v>85</v>
      </c>
      <c r="D43" s="13">
        <v>1125</v>
      </c>
      <c r="E43" s="13"/>
      <c r="F43" s="113">
        <f t="shared" si="0"/>
        <v>1125</v>
      </c>
      <c r="G43" s="13">
        <f t="shared" si="2"/>
        <v>426</v>
      </c>
      <c r="H43" s="114">
        <f t="shared" si="1"/>
        <v>0.37866666666666665</v>
      </c>
    </row>
    <row r="44" spans="1:8" x14ac:dyDescent="0.2">
      <c r="A44" s="12">
        <v>1711</v>
      </c>
      <c r="B44" s="196">
        <v>386</v>
      </c>
      <c r="C44" s="197">
        <v>111</v>
      </c>
      <c r="D44" s="13">
        <v>1118</v>
      </c>
      <c r="E44" s="13"/>
      <c r="F44" s="113">
        <f t="shared" si="0"/>
        <v>1118</v>
      </c>
      <c r="G44" s="13">
        <f t="shared" si="2"/>
        <v>497</v>
      </c>
      <c r="H44" s="114">
        <f t="shared" si="1"/>
        <v>0.44454382826475852</v>
      </c>
    </row>
    <row r="45" spans="1:8" x14ac:dyDescent="0.2">
      <c r="A45" s="12">
        <v>1712</v>
      </c>
      <c r="B45" s="196">
        <v>544</v>
      </c>
      <c r="C45" s="197">
        <v>201</v>
      </c>
      <c r="D45" s="13">
        <v>1202</v>
      </c>
      <c r="E45" s="13"/>
      <c r="F45" s="113">
        <f t="shared" si="0"/>
        <v>1202</v>
      </c>
      <c r="G45" s="13">
        <f t="shared" si="2"/>
        <v>745</v>
      </c>
      <c r="H45" s="114">
        <f t="shared" si="1"/>
        <v>0.61980033277870217</v>
      </c>
    </row>
    <row r="46" spans="1:8" x14ac:dyDescent="0.2">
      <c r="A46" s="12">
        <v>1713</v>
      </c>
      <c r="B46" s="196">
        <v>676</v>
      </c>
      <c r="C46" s="197">
        <v>231</v>
      </c>
      <c r="D46" s="13">
        <v>1576</v>
      </c>
      <c r="E46" s="13"/>
      <c r="F46" s="113">
        <f t="shared" si="0"/>
        <v>1576</v>
      </c>
      <c r="G46" s="13">
        <f t="shared" si="2"/>
        <v>907</v>
      </c>
      <c r="H46" s="114">
        <f t="shared" si="1"/>
        <v>0.57550761421319796</v>
      </c>
    </row>
    <row r="47" spans="1:8" x14ac:dyDescent="0.2">
      <c r="A47" s="12">
        <v>1714</v>
      </c>
      <c r="B47" s="196">
        <v>653</v>
      </c>
      <c r="C47" s="197">
        <v>203</v>
      </c>
      <c r="D47" s="13">
        <v>1581</v>
      </c>
      <c r="E47" s="13"/>
      <c r="F47" s="113">
        <f t="shared" si="0"/>
        <v>1581</v>
      </c>
      <c r="G47" s="13">
        <f t="shared" si="2"/>
        <v>856</v>
      </c>
      <c r="H47" s="114">
        <f t="shared" si="1"/>
        <v>0.54142947501581273</v>
      </c>
    </row>
    <row r="48" spans="1:8" x14ac:dyDescent="0.2">
      <c r="A48" s="12">
        <v>1715</v>
      </c>
      <c r="B48" s="196">
        <v>679</v>
      </c>
      <c r="C48" s="197">
        <v>172</v>
      </c>
      <c r="D48" s="13">
        <v>1584</v>
      </c>
      <c r="E48" s="13"/>
      <c r="F48" s="113">
        <f t="shared" si="0"/>
        <v>1584</v>
      </c>
      <c r="G48" s="13">
        <f t="shared" si="2"/>
        <v>851</v>
      </c>
      <c r="H48" s="114">
        <f t="shared" si="1"/>
        <v>0.5372474747474747</v>
      </c>
    </row>
    <row r="49" spans="1:8" x14ac:dyDescent="0.2">
      <c r="A49" s="123">
        <v>1801</v>
      </c>
      <c r="B49" s="195">
        <v>521</v>
      </c>
      <c r="C49" s="194">
        <v>238</v>
      </c>
      <c r="D49" s="174">
        <v>1235</v>
      </c>
      <c r="E49" s="174"/>
      <c r="F49" s="175">
        <f t="shared" si="0"/>
        <v>1235</v>
      </c>
      <c r="G49" s="174">
        <f t="shared" si="2"/>
        <v>759</v>
      </c>
      <c r="H49" s="176">
        <f t="shared" si="1"/>
        <v>0.61457489878542515</v>
      </c>
    </row>
    <row r="50" spans="1:8" x14ac:dyDescent="0.2">
      <c r="A50" s="123">
        <v>1802</v>
      </c>
      <c r="B50" s="195">
        <v>746</v>
      </c>
      <c r="C50" s="194">
        <v>366</v>
      </c>
      <c r="D50" s="174">
        <v>1772</v>
      </c>
      <c r="E50" s="174"/>
      <c r="F50" s="175">
        <f t="shared" si="0"/>
        <v>1772</v>
      </c>
      <c r="G50" s="174">
        <f t="shared" si="2"/>
        <v>1112</v>
      </c>
      <c r="H50" s="176">
        <f t="shared" si="1"/>
        <v>0.6275395033860045</v>
      </c>
    </row>
    <row r="51" spans="1:8" x14ac:dyDescent="0.2">
      <c r="A51" s="123">
        <v>1803</v>
      </c>
      <c r="B51" s="195">
        <v>9</v>
      </c>
      <c r="C51" s="194">
        <v>4</v>
      </c>
      <c r="D51" s="174">
        <v>17</v>
      </c>
      <c r="E51" s="174"/>
      <c r="F51" s="175">
        <f t="shared" si="0"/>
        <v>17</v>
      </c>
      <c r="G51" s="174">
        <f t="shared" si="2"/>
        <v>13</v>
      </c>
      <c r="H51" s="176">
        <f t="shared" si="1"/>
        <v>0.76470588235294112</v>
      </c>
    </row>
    <row r="52" spans="1:8" x14ac:dyDescent="0.2">
      <c r="A52" s="123">
        <v>1804</v>
      </c>
      <c r="B52" s="195">
        <v>11</v>
      </c>
      <c r="C52" s="194">
        <v>6</v>
      </c>
      <c r="D52" s="174">
        <v>17</v>
      </c>
      <c r="E52" s="174"/>
      <c r="F52" s="175">
        <f t="shared" si="0"/>
        <v>17</v>
      </c>
      <c r="G52" s="174">
        <f t="shared" si="2"/>
        <v>17</v>
      </c>
      <c r="H52" s="176">
        <f t="shared" si="1"/>
        <v>1</v>
      </c>
    </row>
    <row r="53" spans="1:8" x14ac:dyDescent="0.2">
      <c r="A53" s="12">
        <v>1805</v>
      </c>
      <c r="B53" s="196">
        <v>666</v>
      </c>
      <c r="C53" s="197">
        <v>212</v>
      </c>
      <c r="D53" s="13">
        <v>1804</v>
      </c>
      <c r="E53" s="13"/>
      <c r="F53" s="113">
        <f t="shared" si="0"/>
        <v>1804</v>
      </c>
      <c r="G53" s="13">
        <f t="shared" si="2"/>
        <v>878</v>
      </c>
      <c r="H53" s="114">
        <f t="shared" si="1"/>
        <v>0.48669623059866962</v>
      </c>
    </row>
    <row r="54" spans="1:8" x14ac:dyDescent="0.2">
      <c r="A54" s="12">
        <v>1806</v>
      </c>
      <c r="B54" s="196">
        <v>736</v>
      </c>
      <c r="C54" s="197">
        <v>199</v>
      </c>
      <c r="D54" s="13">
        <v>1429</v>
      </c>
      <c r="E54" s="13"/>
      <c r="F54" s="113">
        <f t="shared" si="0"/>
        <v>1429</v>
      </c>
      <c r="G54" s="13">
        <f t="shared" si="2"/>
        <v>935</v>
      </c>
      <c r="H54" s="114">
        <f t="shared" si="1"/>
        <v>0.6543037088873338</v>
      </c>
    </row>
    <row r="55" spans="1:8" x14ac:dyDescent="0.2">
      <c r="A55" s="12">
        <v>1807</v>
      </c>
      <c r="B55" s="196">
        <v>746</v>
      </c>
      <c r="C55" s="197">
        <v>253</v>
      </c>
      <c r="D55" s="13">
        <v>1746</v>
      </c>
      <c r="E55" s="13"/>
      <c r="F55" s="113">
        <f t="shared" si="0"/>
        <v>1746</v>
      </c>
      <c r="G55" s="13">
        <f t="shared" si="2"/>
        <v>999</v>
      </c>
      <c r="H55" s="114">
        <f t="shared" si="1"/>
        <v>0.57216494845360821</v>
      </c>
    </row>
    <row r="56" spans="1:8" x14ac:dyDescent="0.2">
      <c r="A56" s="12">
        <v>1808</v>
      </c>
      <c r="B56" s="196">
        <v>706</v>
      </c>
      <c r="C56" s="197">
        <v>174</v>
      </c>
      <c r="D56" s="13">
        <v>1479</v>
      </c>
      <c r="E56" s="13"/>
      <c r="F56" s="113">
        <f t="shared" si="0"/>
        <v>1479</v>
      </c>
      <c r="G56" s="13">
        <f t="shared" si="2"/>
        <v>880</v>
      </c>
      <c r="H56" s="114">
        <f t="shared" si="1"/>
        <v>0.59499661933739012</v>
      </c>
    </row>
    <row r="57" spans="1:8" x14ac:dyDescent="0.2">
      <c r="A57" s="12">
        <v>1809</v>
      </c>
      <c r="B57" s="196">
        <v>806</v>
      </c>
      <c r="C57" s="197">
        <v>229</v>
      </c>
      <c r="D57" s="13">
        <v>1671</v>
      </c>
      <c r="E57" s="13"/>
      <c r="F57" s="113">
        <f t="shared" si="0"/>
        <v>1671</v>
      </c>
      <c r="G57" s="13">
        <f t="shared" si="2"/>
        <v>1035</v>
      </c>
      <c r="H57" s="114">
        <f t="shared" si="1"/>
        <v>0.61938958707360858</v>
      </c>
    </row>
    <row r="58" spans="1:8" x14ac:dyDescent="0.2">
      <c r="A58" s="12">
        <v>1810</v>
      </c>
      <c r="B58" s="196">
        <v>592</v>
      </c>
      <c r="C58" s="197">
        <v>178</v>
      </c>
      <c r="D58" s="13">
        <v>1222</v>
      </c>
      <c r="E58" s="13"/>
      <c r="F58" s="113">
        <f t="shared" si="0"/>
        <v>1222</v>
      </c>
      <c r="G58" s="13">
        <f t="shared" si="2"/>
        <v>770</v>
      </c>
      <c r="H58" s="114">
        <f t="shared" si="1"/>
        <v>0.63011456628477902</v>
      </c>
    </row>
    <row r="59" spans="1:8" x14ac:dyDescent="0.2">
      <c r="A59" s="12">
        <v>1811</v>
      </c>
      <c r="B59" s="196">
        <v>790</v>
      </c>
      <c r="C59" s="197">
        <v>223</v>
      </c>
      <c r="D59" s="13">
        <v>1461</v>
      </c>
      <c r="E59" s="13"/>
      <c r="F59" s="113">
        <f t="shared" si="0"/>
        <v>1461</v>
      </c>
      <c r="G59" s="13">
        <f t="shared" si="2"/>
        <v>1013</v>
      </c>
      <c r="H59" s="114">
        <f t="shared" si="1"/>
        <v>0.69336071184120462</v>
      </c>
    </row>
    <row r="60" spans="1:8" x14ac:dyDescent="0.2">
      <c r="A60" s="12">
        <v>1812</v>
      </c>
      <c r="B60" s="196">
        <v>621</v>
      </c>
      <c r="C60" s="197">
        <v>185</v>
      </c>
      <c r="D60" s="13">
        <v>1336</v>
      </c>
      <c r="E60" s="13"/>
      <c r="F60" s="113">
        <f t="shared" si="0"/>
        <v>1336</v>
      </c>
      <c r="G60" s="13">
        <f t="shared" si="2"/>
        <v>806</v>
      </c>
      <c r="H60" s="114">
        <f t="shared" si="1"/>
        <v>0.6032934131736527</v>
      </c>
    </row>
    <row r="61" spans="1:8" x14ac:dyDescent="0.2">
      <c r="A61" s="12">
        <v>1813</v>
      </c>
      <c r="B61" s="196">
        <v>760</v>
      </c>
      <c r="C61" s="197">
        <v>195</v>
      </c>
      <c r="D61" s="13">
        <v>1412</v>
      </c>
      <c r="E61" s="13"/>
      <c r="F61" s="113">
        <f t="shared" si="0"/>
        <v>1412</v>
      </c>
      <c r="G61" s="13">
        <f t="shared" si="2"/>
        <v>955</v>
      </c>
      <c r="H61" s="114">
        <f t="shared" si="1"/>
        <v>0.67634560906515584</v>
      </c>
    </row>
    <row r="62" spans="1:8" x14ac:dyDescent="0.2">
      <c r="A62" s="12">
        <v>1814</v>
      </c>
      <c r="B62" s="196">
        <v>705</v>
      </c>
      <c r="C62" s="197">
        <v>209</v>
      </c>
      <c r="D62" s="13">
        <v>1562</v>
      </c>
      <c r="E62" s="13"/>
      <c r="F62" s="113">
        <f t="shared" si="0"/>
        <v>1562</v>
      </c>
      <c r="G62" s="13">
        <f t="shared" si="2"/>
        <v>914</v>
      </c>
      <c r="H62" s="114">
        <f t="shared" si="1"/>
        <v>0.58514724711907806</v>
      </c>
    </row>
    <row r="63" spans="1:8" x14ac:dyDescent="0.2">
      <c r="A63" s="12">
        <v>1815</v>
      </c>
      <c r="B63" s="196">
        <v>762</v>
      </c>
      <c r="C63" s="197">
        <v>232</v>
      </c>
      <c r="D63" s="13">
        <v>1700</v>
      </c>
      <c r="E63" s="13"/>
      <c r="F63" s="113">
        <f t="shared" si="0"/>
        <v>1700</v>
      </c>
      <c r="G63" s="13">
        <f t="shared" si="2"/>
        <v>994</v>
      </c>
      <c r="H63" s="114">
        <f t="shared" si="1"/>
        <v>0.58470588235294119</v>
      </c>
    </row>
    <row r="64" spans="1:8" x14ac:dyDescent="0.2">
      <c r="A64" s="12">
        <v>1816</v>
      </c>
      <c r="B64" s="196">
        <v>469</v>
      </c>
      <c r="C64" s="197">
        <v>149</v>
      </c>
      <c r="D64" s="13">
        <v>980</v>
      </c>
      <c r="E64" s="13"/>
      <c r="F64" s="113">
        <f t="shared" si="0"/>
        <v>980</v>
      </c>
      <c r="G64" s="13">
        <f t="shared" si="2"/>
        <v>618</v>
      </c>
      <c r="H64" s="114">
        <f t="shared" si="1"/>
        <v>0.6306122448979592</v>
      </c>
    </row>
    <row r="65" spans="1:8" x14ac:dyDescent="0.2">
      <c r="A65" s="12">
        <v>1817</v>
      </c>
      <c r="B65" s="196">
        <v>801</v>
      </c>
      <c r="C65" s="197">
        <v>221</v>
      </c>
      <c r="D65" s="13">
        <v>1421</v>
      </c>
      <c r="E65" s="13"/>
      <c r="F65" s="113">
        <f t="shared" si="0"/>
        <v>1421</v>
      </c>
      <c r="G65" s="13">
        <f t="shared" si="2"/>
        <v>1022</v>
      </c>
      <c r="H65" s="114">
        <f t="shared" si="1"/>
        <v>0.71921182266009853</v>
      </c>
    </row>
    <row r="66" spans="1:8" x14ac:dyDescent="0.2">
      <c r="A66" s="12">
        <v>1818</v>
      </c>
      <c r="B66" s="196">
        <v>670</v>
      </c>
      <c r="C66" s="197">
        <v>199</v>
      </c>
      <c r="D66" s="13">
        <v>1472</v>
      </c>
      <c r="E66" s="13"/>
      <c r="F66" s="113">
        <f t="shared" si="0"/>
        <v>1472</v>
      </c>
      <c r="G66" s="13">
        <f t="shared" si="2"/>
        <v>869</v>
      </c>
      <c r="H66" s="114">
        <f t="shared" si="1"/>
        <v>0.59035326086956519</v>
      </c>
    </row>
    <row r="67" spans="1:8" x14ac:dyDescent="0.2">
      <c r="A67" s="12">
        <v>1901</v>
      </c>
      <c r="B67" s="196">
        <v>4</v>
      </c>
      <c r="C67" s="197">
        <v>2</v>
      </c>
      <c r="D67" s="13">
        <v>7</v>
      </c>
      <c r="E67" s="13"/>
      <c r="F67" s="113">
        <f t="shared" si="0"/>
        <v>7</v>
      </c>
      <c r="G67" s="13">
        <f t="shared" si="2"/>
        <v>6</v>
      </c>
      <c r="H67" s="114">
        <f t="shared" si="1"/>
        <v>0.8571428571428571</v>
      </c>
    </row>
    <row r="68" spans="1:8" x14ac:dyDescent="0.2">
      <c r="A68" s="12">
        <v>1902</v>
      </c>
      <c r="B68" s="196">
        <v>774</v>
      </c>
      <c r="C68" s="197">
        <v>234</v>
      </c>
      <c r="D68" s="13">
        <v>1492</v>
      </c>
      <c r="E68" s="13"/>
      <c r="F68" s="113">
        <f t="shared" si="0"/>
        <v>1492</v>
      </c>
      <c r="G68" s="13">
        <f t="shared" si="2"/>
        <v>1008</v>
      </c>
      <c r="H68" s="114">
        <f t="shared" si="1"/>
        <v>0.67560321715817695</v>
      </c>
    </row>
    <row r="69" spans="1:8" x14ac:dyDescent="0.2">
      <c r="A69" s="12">
        <v>1905</v>
      </c>
      <c r="B69" s="196">
        <v>448</v>
      </c>
      <c r="C69" s="197">
        <v>109</v>
      </c>
      <c r="D69" s="13">
        <v>977</v>
      </c>
      <c r="E69" s="13"/>
      <c r="F69" s="113">
        <f t="shared" si="0"/>
        <v>977</v>
      </c>
      <c r="G69" s="13">
        <f t="shared" si="2"/>
        <v>557</v>
      </c>
      <c r="H69" s="114">
        <f t="shared" si="1"/>
        <v>0.5701125895598772</v>
      </c>
    </row>
    <row r="70" spans="1:8" x14ac:dyDescent="0.2">
      <c r="A70" s="12">
        <v>1906</v>
      </c>
      <c r="B70" s="196">
        <v>762</v>
      </c>
      <c r="C70" s="197">
        <v>227</v>
      </c>
      <c r="D70" s="13">
        <v>1528</v>
      </c>
      <c r="E70" s="13"/>
      <c r="F70" s="113">
        <f t="shared" si="0"/>
        <v>1528</v>
      </c>
      <c r="G70" s="13">
        <f t="shared" si="2"/>
        <v>989</v>
      </c>
      <c r="H70" s="114">
        <f t="shared" si="1"/>
        <v>0.64725130890052351</v>
      </c>
    </row>
    <row r="71" spans="1:8" x14ac:dyDescent="0.2">
      <c r="A71" s="12">
        <v>1907</v>
      </c>
      <c r="B71" s="196">
        <v>812</v>
      </c>
      <c r="C71" s="197">
        <v>266</v>
      </c>
      <c r="D71" s="13">
        <v>1589</v>
      </c>
      <c r="E71" s="13"/>
      <c r="F71" s="113">
        <f t="shared" ref="F71:F92" si="3">E71+D71</f>
        <v>1589</v>
      </c>
      <c r="G71" s="13">
        <f t="shared" si="2"/>
        <v>1078</v>
      </c>
      <c r="H71" s="114">
        <f t="shared" ref="H71:H90" si="4">IF(G71&lt;&gt;0,G71/F71,"")</f>
        <v>0.67841409691629961</v>
      </c>
    </row>
    <row r="72" spans="1:8" x14ac:dyDescent="0.2">
      <c r="A72" s="12">
        <v>1908</v>
      </c>
      <c r="B72" s="196">
        <v>514</v>
      </c>
      <c r="C72" s="197">
        <v>146</v>
      </c>
      <c r="D72" s="13">
        <v>982</v>
      </c>
      <c r="E72" s="13"/>
      <c r="F72" s="113">
        <f t="shared" si="3"/>
        <v>982</v>
      </c>
      <c r="G72" s="13">
        <f t="shared" ref="G72:G92" si="5">B72+C72</f>
        <v>660</v>
      </c>
      <c r="H72" s="114">
        <f t="shared" si="4"/>
        <v>0.67209775967413443</v>
      </c>
    </row>
    <row r="73" spans="1:8" x14ac:dyDescent="0.2">
      <c r="A73" s="12">
        <v>1909</v>
      </c>
      <c r="B73" s="196">
        <v>835</v>
      </c>
      <c r="C73" s="197">
        <v>198</v>
      </c>
      <c r="D73" s="13">
        <v>1519</v>
      </c>
      <c r="E73" s="13"/>
      <c r="F73" s="113">
        <f t="shared" si="3"/>
        <v>1519</v>
      </c>
      <c r="G73" s="13">
        <f t="shared" si="5"/>
        <v>1033</v>
      </c>
      <c r="H73" s="114">
        <f t="shared" si="4"/>
        <v>0.68005266622778149</v>
      </c>
    </row>
    <row r="74" spans="1:8" x14ac:dyDescent="0.2">
      <c r="A74" s="12">
        <v>1910</v>
      </c>
      <c r="B74" s="196">
        <v>1054</v>
      </c>
      <c r="C74" s="197">
        <v>287</v>
      </c>
      <c r="D74" s="13">
        <v>2095</v>
      </c>
      <c r="E74" s="13"/>
      <c r="F74" s="113">
        <f t="shared" si="3"/>
        <v>2095</v>
      </c>
      <c r="G74" s="13">
        <f t="shared" si="5"/>
        <v>1341</v>
      </c>
      <c r="H74" s="114">
        <f t="shared" si="4"/>
        <v>0.6400954653937948</v>
      </c>
    </row>
    <row r="75" spans="1:8" x14ac:dyDescent="0.2">
      <c r="A75" s="12">
        <v>1911</v>
      </c>
      <c r="B75" s="196">
        <v>722</v>
      </c>
      <c r="C75" s="197">
        <v>164</v>
      </c>
      <c r="D75" s="13">
        <v>1346</v>
      </c>
      <c r="E75" s="13"/>
      <c r="F75" s="113">
        <f t="shared" si="3"/>
        <v>1346</v>
      </c>
      <c r="G75" s="13">
        <f t="shared" si="5"/>
        <v>886</v>
      </c>
      <c r="H75" s="114">
        <f t="shared" si="4"/>
        <v>0.65824665676077265</v>
      </c>
    </row>
    <row r="76" spans="1:8" x14ac:dyDescent="0.2">
      <c r="A76" s="12">
        <v>1912</v>
      </c>
      <c r="B76" s="196">
        <v>656</v>
      </c>
      <c r="C76" s="197">
        <v>105</v>
      </c>
      <c r="D76" s="13">
        <v>1157</v>
      </c>
      <c r="E76" s="13"/>
      <c r="F76" s="113">
        <f t="shared" si="3"/>
        <v>1157</v>
      </c>
      <c r="G76" s="13">
        <f t="shared" si="5"/>
        <v>761</v>
      </c>
      <c r="H76" s="114">
        <f t="shared" si="4"/>
        <v>0.65773552290406223</v>
      </c>
    </row>
    <row r="77" spans="1:8" x14ac:dyDescent="0.2">
      <c r="A77" s="12">
        <v>1913</v>
      </c>
      <c r="B77" s="196">
        <v>746</v>
      </c>
      <c r="C77" s="197">
        <v>181</v>
      </c>
      <c r="D77" s="13">
        <v>1369</v>
      </c>
      <c r="E77" s="13"/>
      <c r="F77" s="113">
        <f t="shared" si="3"/>
        <v>1369</v>
      </c>
      <c r="G77" s="13">
        <f t="shared" si="5"/>
        <v>927</v>
      </c>
      <c r="H77" s="114">
        <f t="shared" si="4"/>
        <v>0.67713659605551502</v>
      </c>
    </row>
    <row r="78" spans="1:8" x14ac:dyDescent="0.2">
      <c r="A78" s="12">
        <v>1914</v>
      </c>
      <c r="B78" s="196">
        <v>562</v>
      </c>
      <c r="C78" s="197">
        <v>108</v>
      </c>
      <c r="D78" s="13">
        <v>1188</v>
      </c>
      <c r="E78" s="13"/>
      <c r="F78" s="113">
        <f t="shared" si="3"/>
        <v>1188</v>
      </c>
      <c r="G78" s="13">
        <f t="shared" si="5"/>
        <v>670</v>
      </c>
      <c r="H78" s="114">
        <f t="shared" si="4"/>
        <v>0.56397306397306401</v>
      </c>
    </row>
    <row r="79" spans="1:8" x14ac:dyDescent="0.2">
      <c r="A79" s="12">
        <v>1915</v>
      </c>
      <c r="B79" s="196">
        <v>652</v>
      </c>
      <c r="C79" s="197">
        <v>146</v>
      </c>
      <c r="D79" s="13">
        <v>1436</v>
      </c>
      <c r="E79" s="13"/>
      <c r="F79" s="113">
        <f t="shared" si="3"/>
        <v>1436</v>
      </c>
      <c r="G79" s="13">
        <f t="shared" si="5"/>
        <v>798</v>
      </c>
      <c r="H79" s="114">
        <f t="shared" si="4"/>
        <v>0.55571030640668528</v>
      </c>
    </row>
    <row r="80" spans="1:8" x14ac:dyDescent="0.2">
      <c r="A80" s="12">
        <v>1916</v>
      </c>
      <c r="B80" s="196">
        <v>456</v>
      </c>
      <c r="C80" s="197">
        <v>108</v>
      </c>
      <c r="D80" s="13">
        <v>1148</v>
      </c>
      <c r="E80" s="13"/>
      <c r="F80" s="113">
        <f t="shared" si="3"/>
        <v>1148</v>
      </c>
      <c r="G80" s="13">
        <f t="shared" si="5"/>
        <v>564</v>
      </c>
      <c r="H80" s="114">
        <f t="shared" si="4"/>
        <v>0.49128919860627179</v>
      </c>
    </row>
    <row r="81" spans="1:8" x14ac:dyDescent="0.2">
      <c r="A81" s="12">
        <v>1917</v>
      </c>
      <c r="B81" s="196">
        <v>484</v>
      </c>
      <c r="C81" s="197">
        <v>100</v>
      </c>
      <c r="D81" s="13">
        <v>1018</v>
      </c>
      <c r="E81" s="13"/>
      <c r="F81" s="113">
        <f t="shared" si="3"/>
        <v>1018</v>
      </c>
      <c r="G81" s="13">
        <f t="shared" si="5"/>
        <v>584</v>
      </c>
      <c r="H81" s="114">
        <f t="shared" si="4"/>
        <v>0.5736738703339882</v>
      </c>
    </row>
    <row r="82" spans="1:8" x14ac:dyDescent="0.2">
      <c r="A82" s="12">
        <v>1918</v>
      </c>
      <c r="B82" s="196">
        <v>1056</v>
      </c>
      <c r="C82" s="197">
        <v>268</v>
      </c>
      <c r="D82" s="13">
        <v>1987</v>
      </c>
      <c r="E82" s="13"/>
      <c r="F82" s="113">
        <f t="shared" si="3"/>
        <v>1987</v>
      </c>
      <c r="G82" s="13">
        <f t="shared" si="5"/>
        <v>1324</v>
      </c>
      <c r="H82" s="114">
        <f t="shared" si="4"/>
        <v>0.66633115249119279</v>
      </c>
    </row>
    <row r="83" spans="1:8" x14ac:dyDescent="0.2">
      <c r="A83" s="12">
        <v>1919</v>
      </c>
      <c r="B83" s="196">
        <v>902</v>
      </c>
      <c r="C83" s="197">
        <v>233</v>
      </c>
      <c r="D83" s="13">
        <v>1589</v>
      </c>
      <c r="E83" s="13"/>
      <c r="F83" s="113">
        <f t="shared" si="3"/>
        <v>1589</v>
      </c>
      <c r="G83" s="13">
        <f t="shared" si="5"/>
        <v>1135</v>
      </c>
      <c r="H83" s="114">
        <f t="shared" si="4"/>
        <v>0.7142857142857143</v>
      </c>
    </row>
    <row r="84" spans="1:8" x14ac:dyDescent="0.2">
      <c r="A84" s="12">
        <v>1920</v>
      </c>
      <c r="B84" s="196">
        <v>401</v>
      </c>
      <c r="C84" s="197">
        <v>153</v>
      </c>
      <c r="D84" s="13">
        <v>786</v>
      </c>
      <c r="E84" s="13"/>
      <c r="F84" s="113">
        <f t="shared" si="3"/>
        <v>786</v>
      </c>
      <c r="G84" s="13">
        <f t="shared" si="5"/>
        <v>554</v>
      </c>
      <c r="H84" s="114">
        <f t="shared" si="4"/>
        <v>0.7048346055979644</v>
      </c>
    </row>
    <row r="85" spans="1:8" x14ac:dyDescent="0.2">
      <c r="A85" s="123">
        <v>2002</v>
      </c>
      <c r="B85" s="195">
        <v>591</v>
      </c>
      <c r="C85" s="194">
        <v>161</v>
      </c>
      <c r="D85" s="174">
        <v>1398</v>
      </c>
      <c r="E85" s="174"/>
      <c r="F85" s="175">
        <f t="shared" si="3"/>
        <v>1398</v>
      </c>
      <c r="G85" s="174">
        <f t="shared" si="5"/>
        <v>752</v>
      </c>
      <c r="H85" s="176">
        <f t="shared" si="4"/>
        <v>0.53791130185979974</v>
      </c>
    </row>
    <row r="86" spans="1:8" x14ac:dyDescent="0.2">
      <c r="A86" s="123">
        <v>2006</v>
      </c>
      <c r="B86" s="195">
        <v>107</v>
      </c>
      <c r="C86" s="194">
        <v>46</v>
      </c>
      <c r="D86" s="174">
        <v>252</v>
      </c>
      <c r="E86" s="174"/>
      <c r="F86" s="175">
        <f t="shared" si="3"/>
        <v>252</v>
      </c>
      <c r="G86" s="174">
        <f t="shared" si="5"/>
        <v>153</v>
      </c>
      <c r="H86" s="176">
        <f t="shared" si="4"/>
        <v>0.6071428571428571</v>
      </c>
    </row>
    <row r="87" spans="1:8" x14ac:dyDescent="0.2">
      <c r="A87" s="123">
        <v>2011</v>
      </c>
      <c r="B87" s="195">
        <v>141</v>
      </c>
      <c r="C87" s="194">
        <v>34</v>
      </c>
      <c r="D87" s="174">
        <v>273</v>
      </c>
      <c r="E87" s="174"/>
      <c r="F87" s="175">
        <f t="shared" si="3"/>
        <v>273</v>
      </c>
      <c r="G87" s="174">
        <f t="shared" si="5"/>
        <v>175</v>
      </c>
      <c r="H87" s="176">
        <f t="shared" si="4"/>
        <v>0.64102564102564108</v>
      </c>
    </row>
    <row r="88" spans="1:8" x14ac:dyDescent="0.2">
      <c r="A88" s="123">
        <v>2013</v>
      </c>
      <c r="B88" s="195">
        <v>126</v>
      </c>
      <c r="C88" s="194">
        <v>52</v>
      </c>
      <c r="D88" s="174">
        <v>285</v>
      </c>
      <c r="E88" s="174"/>
      <c r="F88" s="175">
        <f t="shared" si="3"/>
        <v>285</v>
      </c>
      <c r="G88" s="174">
        <f t="shared" si="5"/>
        <v>178</v>
      </c>
      <c r="H88" s="176">
        <f t="shared" si="4"/>
        <v>0.62456140350877198</v>
      </c>
    </row>
    <row r="89" spans="1:8" x14ac:dyDescent="0.2">
      <c r="A89" s="123">
        <v>2103</v>
      </c>
      <c r="B89" s="195">
        <v>206</v>
      </c>
      <c r="C89" s="194">
        <v>81</v>
      </c>
      <c r="D89" s="174">
        <v>475</v>
      </c>
      <c r="E89" s="174"/>
      <c r="F89" s="175">
        <f t="shared" si="3"/>
        <v>475</v>
      </c>
      <c r="G89" s="174">
        <f t="shared" si="5"/>
        <v>287</v>
      </c>
      <c r="H89" s="176">
        <f t="shared" si="4"/>
        <v>0.60421052631578942</v>
      </c>
    </row>
    <row r="90" spans="1:8" x14ac:dyDescent="0.2">
      <c r="A90" s="123">
        <v>2104</v>
      </c>
      <c r="B90" s="195">
        <v>655</v>
      </c>
      <c r="C90" s="194">
        <v>277</v>
      </c>
      <c r="D90" s="174">
        <v>1502</v>
      </c>
      <c r="E90" s="174"/>
      <c r="F90" s="175">
        <f t="shared" si="3"/>
        <v>1502</v>
      </c>
      <c r="G90" s="174">
        <f t="shared" si="5"/>
        <v>932</v>
      </c>
      <c r="H90" s="176">
        <f t="shared" si="4"/>
        <v>0.62050599201065249</v>
      </c>
    </row>
    <row r="91" spans="1:8" x14ac:dyDescent="0.2">
      <c r="A91" s="123">
        <v>2105</v>
      </c>
      <c r="B91" s="195">
        <v>421</v>
      </c>
      <c r="C91" s="194">
        <v>202</v>
      </c>
      <c r="D91" s="174">
        <v>1037</v>
      </c>
      <c r="E91" s="174"/>
      <c r="F91" s="175">
        <f t="shared" si="3"/>
        <v>1037</v>
      </c>
      <c r="G91" s="174">
        <f t="shared" si="5"/>
        <v>623</v>
      </c>
      <c r="H91" s="176">
        <f>IF(G91&lt;&gt;0,G91/F91,"")</f>
        <v>0.60077145612343297</v>
      </c>
    </row>
    <row r="92" spans="1:8" x14ac:dyDescent="0.2">
      <c r="A92" s="123">
        <v>2109</v>
      </c>
      <c r="B92" s="198">
        <v>0</v>
      </c>
      <c r="C92" s="194">
        <v>0</v>
      </c>
      <c r="D92" s="165">
        <v>0</v>
      </c>
      <c r="E92" s="165"/>
      <c r="F92" s="177">
        <f t="shared" si="3"/>
        <v>0</v>
      </c>
      <c r="G92" s="165">
        <f t="shared" si="5"/>
        <v>0</v>
      </c>
      <c r="H92" s="176" t="str">
        <f>IF(G92&lt;&gt;0,G92/F92,"")</f>
        <v/>
      </c>
    </row>
    <row r="93" spans="1:8" x14ac:dyDescent="0.2">
      <c r="A93" s="8" t="s">
        <v>8</v>
      </c>
      <c r="B93" s="9">
        <f t="shared" ref="B93:G93" si="6">SUM(B6:B92)</f>
        <v>50762</v>
      </c>
      <c r="C93" s="9">
        <f t="shared" si="6"/>
        <v>15778</v>
      </c>
      <c r="D93" s="9">
        <f t="shared" si="6"/>
        <v>111384</v>
      </c>
      <c r="E93" s="9">
        <f t="shared" si="6"/>
        <v>0</v>
      </c>
      <c r="F93" s="9">
        <f t="shared" si="6"/>
        <v>111384</v>
      </c>
      <c r="G93" s="9">
        <f t="shared" si="6"/>
        <v>66540</v>
      </c>
      <c r="H93" s="66">
        <f>IF(G93&lt;&gt;0,G93/F93,"")</f>
        <v>0.5973928032751562</v>
      </c>
    </row>
    <row r="94" spans="1:8" x14ac:dyDescent="0.2">
      <c r="A94" s="10"/>
      <c r="B94" s="10"/>
      <c r="C94" s="10"/>
    </row>
    <row r="95" spans="1:8" x14ac:dyDescent="0.2">
      <c r="D95" s="260" t="s">
        <v>165</v>
      </c>
      <c r="E95" s="260"/>
      <c r="F95" s="260"/>
      <c r="G95" s="237">
        <v>18914</v>
      </c>
    </row>
  </sheetData>
  <sheetProtection algorithmName="SHA-512" hashValue="g3HrK7srNXIVhTAPwfPHIy5IPTVVD4KJER9iIZP5wv4hjgYkHmB8pNqPB3c+/CktqLH32YLKoi07k3+lpdpQCw==" saltValue="JjgvWHB5mAVwpEEPP/CysA==" spinCount="100000" sheet="1" objects="1" scenarios="1" selectLockedCells="1"/>
  <mergeCells count="7">
    <mergeCell ref="D95:F95"/>
    <mergeCell ref="B3:C3"/>
    <mergeCell ref="B1:C1"/>
    <mergeCell ref="D1:H1"/>
    <mergeCell ref="B2:C2"/>
    <mergeCell ref="D2:H2"/>
    <mergeCell ref="D3:H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zoomScaleNormal="100" zoomScaleSheetLayoutView="100" workbookViewId="0">
      <pane ySplit="6" topLeftCell="A132" activePane="bottomLeft" state="frozen"/>
      <selection activeCell="H135" sqref="H135"/>
      <selection pane="bottomLeft" activeCell="L147" sqref="L147"/>
    </sheetView>
  </sheetViews>
  <sheetFormatPr defaultColWidth="9.140625" defaultRowHeight="12.75" x14ac:dyDescent="0.2"/>
  <cols>
    <col min="1" max="1" width="9.28515625" style="11" bestFit="1" customWidth="1"/>
    <col min="2" max="2" width="7.85546875" style="2" customWidth="1"/>
    <col min="3" max="3" width="7.42578125" style="2" customWidth="1"/>
    <col min="4" max="4" width="7.85546875" style="2" customWidth="1"/>
    <col min="5" max="5" width="8" style="2" customWidth="1"/>
    <col min="6" max="6" width="7.42578125" style="2" customWidth="1"/>
    <col min="7" max="9" width="7.7109375" style="2" customWidth="1"/>
    <col min="10" max="11" width="8.42578125" style="2" customWidth="1"/>
    <col min="12" max="12" width="8" style="2" customWidth="1"/>
    <col min="16" max="16384" width="9.140625" style="2"/>
  </cols>
  <sheetData>
    <row r="1" spans="1:12" x14ac:dyDescent="0.2">
      <c r="A1" s="1"/>
      <c r="B1" s="242"/>
      <c r="C1" s="248"/>
      <c r="D1" s="248"/>
      <c r="E1" s="248"/>
      <c r="F1" s="248"/>
      <c r="G1" s="248"/>
      <c r="H1" s="248"/>
      <c r="I1" s="248"/>
      <c r="J1" s="248"/>
      <c r="K1" s="248"/>
      <c r="L1" s="243"/>
    </row>
    <row r="2" spans="1:12" x14ac:dyDescent="0.2">
      <c r="A2" s="3"/>
      <c r="B2" s="244" t="s">
        <v>105</v>
      </c>
      <c r="C2" s="249"/>
      <c r="D2" s="249"/>
      <c r="E2" s="249"/>
      <c r="F2" s="249"/>
      <c r="G2" s="249"/>
      <c r="H2" s="249"/>
      <c r="I2" s="249"/>
      <c r="J2" s="249"/>
      <c r="K2" s="249"/>
      <c r="L2" s="245"/>
    </row>
    <row r="3" spans="1:12" x14ac:dyDescent="0.2">
      <c r="A3" s="3"/>
      <c r="B3" s="246"/>
      <c r="C3" s="250"/>
      <c r="D3" s="250"/>
      <c r="E3" s="250"/>
      <c r="F3" s="250"/>
      <c r="G3" s="250"/>
      <c r="H3" s="250"/>
      <c r="I3" s="250"/>
      <c r="J3" s="250"/>
      <c r="K3" s="250"/>
      <c r="L3" s="247"/>
    </row>
    <row r="4" spans="1:12" x14ac:dyDescent="0.2">
      <c r="A4" s="4"/>
      <c r="B4" s="17" t="s">
        <v>36</v>
      </c>
      <c r="C4" s="17" t="s">
        <v>128</v>
      </c>
      <c r="D4" s="17" t="s">
        <v>130</v>
      </c>
      <c r="E4" s="17" t="s">
        <v>26</v>
      </c>
      <c r="F4" s="17" t="s">
        <v>129</v>
      </c>
      <c r="G4" s="17" t="s">
        <v>130</v>
      </c>
      <c r="H4" s="17" t="s">
        <v>159</v>
      </c>
      <c r="I4" s="17" t="s">
        <v>159</v>
      </c>
      <c r="J4" s="17" t="s">
        <v>159</v>
      </c>
      <c r="K4" s="17" t="s">
        <v>159</v>
      </c>
      <c r="L4" s="17" t="s">
        <v>159</v>
      </c>
    </row>
    <row r="5" spans="1:12" ht="107.25" customHeight="1" thickBot="1" x14ac:dyDescent="0.25">
      <c r="A5" s="5" t="s">
        <v>2</v>
      </c>
      <c r="B5" s="6" t="s">
        <v>106</v>
      </c>
      <c r="C5" s="6" t="s">
        <v>121</v>
      </c>
      <c r="D5" s="6" t="s">
        <v>122</v>
      </c>
      <c r="E5" s="6" t="s">
        <v>107</v>
      </c>
      <c r="F5" s="6" t="s">
        <v>123</v>
      </c>
      <c r="G5" s="6" t="s">
        <v>124</v>
      </c>
      <c r="H5" s="6" t="s">
        <v>166</v>
      </c>
      <c r="I5" s="6" t="s">
        <v>135</v>
      </c>
      <c r="J5" s="6" t="s">
        <v>136</v>
      </c>
      <c r="K5" s="6" t="s">
        <v>125</v>
      </c>
      <c r="L5" s="6" t="s">
        <v>126</v>
      </c>
    </row>
    <row r="6" spans="1:12" ht="13.5" thickBot="1" x14ac:dyDescent="0.25">
      <c r="A6" s="21"/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x14ac:dyDescent="0.2">
      <c r="A7" s="43">
        <v>1401</v>
      </c>
      <c r="B7" s="30">
        <v>197</v>
      </c>
      <c r="C7" s="33">
        <v>27</v>
      </c>
      <c r="D7" s="33">
        <v>11</v>
      </c>
      <c r="E7" s="33">
        <v>512</v>
      </c>
      <c r="F7" s="33">
        <v>9</v>
      </c>
      <c r="G7" s="32">
        <v>4</v>
      </c>
      <c r="H7" s="32">
        <v>0</v>
      </c>
      <c r="I7" s="33">
        <v>0</v>
      </c>
      <c r="J7" s="32">
        <v>0</v>
      </c>
      <c r="K7" s="33">
        <v>0</v>
      </c>
      <c r="L7" s="72">
        <v>0</v>
      </c>
    </row>
    <row r="8" spans="1:12" x14ac:dyDescent="0.2">
      <c r="A8" s="25">
        <v>1402</v>
      </c>
      <c r="B8" s="34">
        <v>291</v>
      </c>
      <c r="C8" s="37">
        <v>27</v>
      </c>
      <c r="D8" s="37">
        <v>6</v>
      </c>
      <c r="E8" s="37">
        <v>499</v>
      </c>
      <c r="F8" s="37">
        <v>4</v>
      </c>
      <c r="G8" s="36">
        <v>4</v>
      </c>
      <c r="H8" s="36">
        <v>0</v>
      </c>
      <c r="I8" s="37">
        <v>0</v>
      </c>
      <c r="J8" s="36">
        <v>0</v>
      </c>
      <c r="K8" s="37">
        <v>0</v>
      </c>
      <c r="L8" s="73">
        <v>0</v>
      </c>
    </row>
    <row r="9" spans="1:12" x14ac:dyDescent="0.2">
      <c r="A9" s="25">
        <v>1403</v>
      </c>
      <c r="B9" s="34">
        <v>96</v>
      </c>
      <c r="C9" s="37">
        <v>10</v>
      </c>
      <c r="D9" s="37">
        <v>1</v>
      </c>
      <c r="E9" s="37">
        <v>242</v>
      </c>
      <c r="F9" s="37">
        <v>3</v>
      </c>
      <c r="G9" s="36">
        <v>1</v>
      </c>
      <c r="H9" s="36">
        <v>0</v>
      </c>
      <c r="I9" s="37">
        <v>0</v>
      </c>
      <c r="J9" s="36">
        <v>0</v>
      </c>
      <c r="K9" s="37">
        <v>0</v>
      </c>
      <c r="L9" s="73">
        <v>0</v>
      </c>
    </row>
    <row r="10" spans="1:12" x14ac:dyDescent="0.2">
      <c r="A10" s="25">
        <v>1404</v>
      </c>
      <c r="B10" s="34">
        <v>254</v>
      </c>
      <c r="C10" s="37">
        <v>57</v>
      </c>
      <c r="D10" s="37">
        <v>15</v>
      </c>
      <c r="E10" s="37">
        <v>694</v>
      </c>
      <c r="F10" s="37">
        <v>10</v>
      </c>
      <c r="G10" s="36">
        <v>4</v>
      </c>
      <c r="H10" s="36">
        <v>0</v>
      </c>
      <c r="I10" s="37">
        <v>0</v>
      </c>
      <c r="J10" s="36">
        <v>0</v>
      </c>
      <c r="K10" s="37">
        <v>0</v>
      </c>
      <c r="L10" s="73">
        <v>0</v>
      </c>
    </row>
    <row r="11" spans="1:12" x14ac:dyDescent="0.2">
      <c r="A11" s="25">
        <v>1405</v>
      </c>
      <c r="B11" s="34">
        <v>266</v>
      </c>
      <c r="C11" s="37">
        <v>25</v>
      </c>
      <c r="D11" s="37">
        <v>9</v>
      </c>
      <c r="E11" s="37">
        <v>563</v>
      </c>
      <c r="F11" s="37">
        <v>9</v>
      </c>
      <c r="G11" s="36">
        <v>7</v>
      </c>
      <c r="H11" s="36">
        <v>0</v>
      </c>
      <c r="I11" s="37">
        <v>0</v>
      </c>
      <c r="J11" s="36">
        <v>0</v>
      </c>
      <c r="K11" s="37">
        <v>0</v>
      </c>
      <c r="L11" s="73">
        <v>0</v>
      </c>
    </row>
    <row r="12" spans="1:12" x14ac:dyDescent="0.2">
      <c r="A12" s="25">
        <v>1406</v>
      </c>
      <c r="B12" s="34">
        <v>350</v>
      </c>
      <c r="C12" s="37">
        <v>46</v>
      </c>
      <c r="D12" s="37">
        <v>3</v>
      </c>
      <c r="E12" s="37">
        <v>828</v>
      </c>
      <c r="F12" s="37">
        <v>5</v>
      </c>
      <c r="G12" s="36">
        <v>3</v>
      </c>
      <c r="H12" s="36">
        <v>0</v>
      </c>
      <c r="I12" s="37">
        <v>0</v>
      </c>
      <c r="J12" s="36">
        <v>0</v>
      </c>
      <c r="K12" s="37">
        <v>0</v>
      </c>
      <c r="L12" s="73">
        <v>0</v>
      </c>
    </row>
    <row r="13" spans="1:12" x14ac:dyDescent="0.2">
      <c r="A13" s="25">
        <v>1407</v>
      </c>
      <c r="B13" s="34">
        <v>303</v>
      </c>
      <c r="C13" s="37">
        <v>27</v>
      </c>
      <c r="D13" s="37">
        <v>5</v>
      </c>
      <c r="E13" s="37">
        <v>439</v>
      </c>
      <c r="F13" s="37">
        <v>7</v>
      </c>
      <c r="G13" s="36">
        <v>0</v>
      </c>
      <c r="H13" s="36">
        <v>0</v>
      </c>
      <c r="I13" s="37">
        <v>0</v>
      </c>
      <c r="J13" s="36">
        <v>0</v>
      </c>
      <c r="K13" s="37">
        <v>0</v>
      </c>
      <c r="L13" s="73">
        <v>0</v>
      </c>
    </row>
    <row r="14" spans="1:12" x14ac:dyDescent="0.2">
      <c r="A14" s="25">
        <v>1408</v>
      </c>
      <c r="B14" s="34">
        <v>452</v>
      </c>
      <c r="C14" s="37">
        <v>24</v>
      </c>
      <c r="D14" s="37">
        <v>8</v>
      </c>
      <c r="E14" s="37">
        <v>470</v>
      </c>
      <c r="F14" s="37">
        <v>3</v>
      </c>
      <c r="G14" s="36">
        <v>5</v>
      </c>
      <c r="H14" s="36">
        <v>0</v>
      </c>
      <c r="I14" s="37">
        <v>0</v>
      </c>
      <c r="J14" s="36">
        <v>0</v>
      </c>
      <c r="K14" s="37">
        <v>0</v>
      </c>
      <c r="L14" s="73">
        <v>0</v>
      </c>
    </row>
    <row r="15" spans="1:12" x14ac:dyDescent="0.2">
      <c r="A15" s="25">
        <v>1409</v>
      </c>
      <c r="B15" s="34">
        <v>366</v>
      </c>
      <c r="C15" s="37">
        <v>28</v>
      </c>
      <c r="D15" s="37">
        <v>3</v>
      </c>
      <c r="E15" s="37">
        <v>506</v>
      </c>
      <c r="F15" s="37">
        <v>3</v>
      </c>
      <c r="G15" s="36">
        <v>4</v>
      </c>
      <c r="H15" s="36">
        <v>0</v>
      </c>
      <c r="I15" s="37">
        <v>0</v>
      </c>
      <c r="J15" s="36">
        <v>0</v>
      </c>
      <c r="K15" s="37">
        <v>0</v>
      </c>
      <c r="L15" s="73">
        <v>0</v>
      </c>
    </row>
    <row r="16" spans="1:12" x14ac:dyDescent="0.2">
      <c r="A16" s="25">
        <v>1410</v>
      </c>
      <c r="B16" s="34">
        <v>381</v>
      </c>
      <c r="C16" s="37">
        <v>20</v>
      </c>
      <c r="D16" s="37">
        <v>10</v>
      </c>
      <c r="E16" s="37">
        <v>399</v>
      </c>
      <c r="F16" s="37">
        <v>8</v>
      </c>
      <c r="G16" s="36">
        <v>6</v>
      </c>
      <c r="H16" s="36">
        <v>0</v>
      </c>
      <c r="I16" s="37">
        <v>0</v>
      </c>
      <c r="J16" s="36">
        <v>0</v>
      </c>
      <c r="K16" s="37">
        <v>0</v>
      </c>
      <c r="L16" s="73">
        <v>0</v>
      </c>
    </row>
    <row r="17" spans="1:12" x14ac:dyDescent="0.2">
      <c r="A17" s="26">
        <v>1411</v>
      </c>
      <c r="B17" s="34">
        <v>427</v>
      </c>
      <c r="C17" s="37">
        <v>32</v>
      </c>
      <c r="D17" s="37">
        <v>16</v>
      </c>
      <c r="E17" s="37">
        <v>507</v>
      </c>
      <c r="F17" s="37">
        <v>12</v>
      </c>
      <c r="G17" s="36">
        <v>3</v>
      </c>
      <c r="H17" s="36">
        <v>0</v>
      </c>
      <c r="I17" s="37">
        <v>0</v>
      </c>
      <c r="J17" s="36">
        <v>0</v>
      </c>
      <c r="K17" s="37">
        <v>0</v>
      </c>
      <c r="L17" s="73">
        <v>0</v>
      </c>
    </row>
    <row r="18" spans="1:12" x14ac:dyDescent="0.2">
      <c r="A18" s="26">
        <v>1412</v>
      </c>
      <c r="B18" s="34">
        <v>109</v>
      </c>
      <c r="C18" s="37">
        <v>12</v>
      </c>
      <c r="D18" s="37">
        <v>5</v>
      </c>
      <c r="E18" s="37">
        <v>206</v>
      </c>
      <c r="F18" s="37">
        <v>5</v>
      </c>
      <c r="G18" s="36">
        <v>1</v>
      </c>
      <c r="H18" s="36">
        <v>0</v>
      </c>
      <c r="I18" s="37">
        <v>0</v>
      </c>
      <c r="J18" s="36">
        <v>0</v>
      </c>
      <c r="K18" s="37">
        <v>0</v>
      </c>
      <c r="L18" s="73">
        <v>0</v>
      </c>
    </row>
    <row r="19" spans="1:12" x14ac:dyDescent="0.2">
      <c r="A19" s="26">
        <v>1413</v>
      </c>
      <c r="B19" s="53">
        <v>463</v>
      </c>
      <c r="C19" s="54">
        <v>40</v>
      </c>
      <c r="D19" s="54">
        <v>16</v>
      </c>
      <c r="E19" s="54">
        <v>652</v>
      </c>
      <c r="F19" s="54">
        <v>4</v>
      </c>
      <c r="G19" s="61">
        <v>4</v>
      </c>
      <c r="H19" s="61">
        <v>0</v>
      </c>
      <c r="I19" s="54">
        <v>0</v>
      </c>
      <c r="J19" s="61">
        <v>0</v>
      </c>
      <c r="K19" s="54">
        <v>0</v>
      </c>
      <c r="L19" s="74">
        <v>0</v>
      </c>
    </row>
    <row r="20" spans="1:12" x14ac:dyDescent="0.2">
      <c r="A20" s="26">
        <v>1414</v>
      </c>
      <c r="B20" s="53">
        <v>451</v>
      </c>
      <c r="C20" s="54">
        <v>69</v>
      </c>
      <c r="D20" s="54">
        <v>16</v>
      </c>
      <c r="E20" s="54">
        <v>676</v>
      </c>
      <c r="F20" s="54">
        <v>12</v>
      </c>
      <c r="G20" s="61">
        <v>7</v>
      </c>
      <c r="H20" s="61">
        <v>0</v>
      </c>
      <c r="I20" s="54">
        <v>0</v>
      </c>
      <c r="J20" s="61">
        <v>0</v>
      </c>
      <c r="K20" s="54">
        <v>0</v>
      </c>
      <c r="L20" s="74">
        <v>0</v>
      </c>
    </row>
    <row r="21" spans="1:12" x14ac:dyDescent="0.2">
      <c r="A21" s="26">
        <v>1415</v>
      </c>
      <c r="B21" s="53">
        <v>271</v>
      </c>
      <c r="C21" s="54">
        <v>31</v>
      </c>
      <c r="D21" s="54">
        <v>4</v>
      </c>
      <c r="E21" s="54">
        <v>611</v>
      </c>
      <c r="F21" s="54">
        <v>4</v>
      </c>
      <c r="G21" s="61">
        <v>4</v>
      </c>
      <c r="H21" s="61">
        <v>0</v>
      </c>
      <c r="I21" s="54">
        <v>0</v>
      </c>
      <c r="J21" s="61">
        <v>0</v>
      </c>
      <c r="K21" s="54">
        <v>0</v>
      </c>
      <c r="L21" s="74">
        <v>0</v>
      </c>
    </row>
    <row r="22" spans="1:12" x14ac:dyDescent="0.2">
      <c r="A22" s="26">
        <v>1416</v>
      </c>
      <c r="B22" s="53">
        <v>351</v>
      </c>
      <c r="C22" s="54">
        <v>42</v>
      </c>
      <c r="D22" s="54">
        <v>7</v>
      </c>
      <c r="E22" s="54">
        <v>579</v>
      </c>
      <c r="F22" s="54">
        <v>2</v>
      </c>
      <c r="G22" s="61">
        <v>2</v>
      </c>
      <c r="H22" s="61">
        <v>0</v>
      </c>
      <c r="I22" s="54">
        <v>0</v>
      </c>
      <c r="J22" s="61">
        <v>0</v>
      </c>
      <c r="K22" s="54">
        <v>0</v>
      </c>
      <c r="L22" s="74">
        <v>0</v>
      </c>
    </row>
    <row r="23" spans="1:12" x14ac:dyDescent="0.2">
      <c r="A23" s="26">
        <v>1417</v>
      </c>
      <c r="B23" s="34">
        <v>275</v>
      </c>
      <c r="C23" s="37">
        <v>42</v>
      </c>
      <c r="D23" s="37">
        <v>14</v>
      </c>
      <c r="E23" s="37">
        <v>493</v>
      </c>
      <c r="F23" s="37">
        <v>8</v>
      </c>
      <c r="G23" s="36">
        <v>4</v>
      </c>
      <c r="H23" s="36">
        <v>0</v>
      </c>
      <c r="I23" s="37">
        <v>0</v>
      </c>
      <c r="J23" s="36">
        <v>0</v>
      </c>
      <c r="K23" s="37">
        <v>0</v>
      </c>
      <c r="L23" s="73">
        <v>0</v>
      </c>
    </row>
    <row r="24" spans="1:12" x14ac:dyDescent="0.2">
      <c r="A24" s="26">
        <v>1418</v>
      </c>
      <c r="B24" s="34">
        <v>476</v>
      </c>
      <c r="C24" s="37">
        <v>48</v>
      </c>
      <c r="D24" s="37">
        <v>32</v>
      </c>
      <c r="E24" s="37">
        <v>834</v>
      </c>
      <c r="F24" s="37">
        <v>8</v>
      </c>
      <c r="G24" s="36">
        <v>11</v>
      </c>
      <c r="H24" s="36">
        <v>0</v>
      </c>
      <c r="I24" s="37">
        <v>0</v>
      </c>
      <c r="J24" s="36">
        <v>0</v>
      </c>
      <c r="K24" s="37">
        <v>0</v>
      </c>
      <c r="L24" s="73">
        <v>0</v>
      </c>
    </row>
    <row r="25" spans="1:12" x14ac:dyDescent="0.2">
      <c r="A25" s="26">
        <v>1419</v>
      </c>
      <c r="B25" s="34">
        <v>272</v>
      </c>
      <c r="C25" s="37">
        <v>40</v>
      </c>
      <c r="D25" s="37">
        <v>12</v>
      </c>
      <c r="E25" s="37">
        <v>414</v>
      </c>
      <c r="F25" s="37">
        <v>11</v>
      </c>
      <c r="G25" s="36">
        <v>5</v>
      </c>
      <c r="H25" s="36">
        <v>0</v>
      </c>
      <c r="I25" s="37">
        <v>0</v>
      </c>
      <c r="J25" s="36">
        <v>1</v>
      </c>
      <c r="K25" s="37">
        <v>0</v>
      </c>
      <c r="L25" s="73">
        <v>0</v>
      </c>
    </row>
    <row r="26" spans="1:12" x14ac:dyDescent="0.2">
      <c r="A26" s="26">
        <v>1501</v>
      </c>
      <c r="B26" s="34">
        <v>558</v>
      </c>
      <c r="C26" s="37">
        <v>45</v>
      </c>
      <c r="D26" s="37">
        <v>10</v>
      </c>
      <c r="E26" s="37">
        <v>666</v>
      </c>
      <c r="F26" s="37">
        <v>6</v>
      </c>
      <c r="G26" s="36">
        <v>7</v>
      </c>
      <c r="H26" s="36">
        <v>0</v>
      </c>
      <c r="I26" s="37">
        <v>0</v>
      </c>
      <c r="J26" s="36">
        <v>0</v>
      </c>
      <c r="K26" s="37">
        <v>0</v>
      </c>
      <c r="L26" s="73">
        <v>0</v>
      </c>
    </row>
    <row r="27" spans="1:12" x14ac:dyDescent="0.2">
      <c r="A27" s="12">
        <v>1502</v>
      </c>
      <c r="B27" s="14">
        <v>550</v>
      </c>
      <c r="C27" s="15">
        <v>39</v>
      </c>
      <c r="D27" s="15">
        <v>17</v>
      </c>
      <c r="E27" s="15">
        <v>560</v>
      </c>
      <c r="F27" s="15">
        <v>3</v>
      </c>
      <c r="G27" s="19">
        <v>7</v>
      </c>
      <c r="H27" s="19">
        <v>0</v>
      </c>
      <c r="I27" s="15">
        <v>0</v>
      </c>
      <c r="J27" s="19">
        <v>0</v>
      </c>
      <c r="K27" s="15">
        <v>0</v>
      </c>
      <c r="L27" s="70">
        <v>0</v>
      </c>
    </row>
    <row r="28" spans="1:12" x14ac:dyDescent="0.2">
      <c r="A28" s="12">
        <v>1503</v>
      </c>
      <c r="B28" s="14">
        <v>447</v>
      </c>
      <c r="C28" s="15">
        <v>43</v>
      </c>
      <c r="D28" s="15">
        <v>21</v>
      </c>
      <c r="E28" s="15">
        <v>449</v>
      </c>
      <c r="F28" s="15">
        <v>3</v>
      </c>
      <c r="G28" s="19">
        <v>9</v>
      </c>
      <c r="H28" s="19">
        <v>0</v>
      </c>
      <c r="I28" s="15">
        <v>0</v>
      </c>
      <c r="J28" s="19">
        <v>0</v>
      </c>
      <c r="K28" s="15">
        <v>0</v>
      </c>
      <c r="L28" s="70">
        <v>0</v>
      </c>
    </row>
    <row r="29" spans="1:12" x14ac:dyDescent="0.2">
      <c r="A29" s="26">
        <v>1504</v>
      </c>
      <c r="B29" s="53">
        <v>605</v>
      </c>
      <c r="C29" s="54">
        <v>55</v>
      </c>
      <c r="D29" s="54">
        <v>19</v>
      </c>
      <c r="E29" s="54">
        <v>651</v>
      </c>
      <c r="F29" s="54">
        <v>10</v>
      </c>
      <c r="G29" s="61">
        <v>3</v>
      </c>
      <c r="H29" s="61">
        <v>0</v>
      </c>
      <c r="I29" s="54">
        <v>0</v>
      </c>
      <c r="J29" s="61">
        <v>0</v>
      </c>
      <c r="K29" s="54">
        <v>0</v>
      </c>
      <c r="L29" s="74">
        <v>0</v>
      </c>
    </row>
    <row r="30" spans="1:12" x14ac:dyDescent="0.2">
      <c r="A30" s="12">
        <v>1505</v>
      </c>
      <c r="B30" s="14">
        <v>357</v>
      </c>
      <c r="C30" s="15">
        <v>38</v>
      </c>
      <c r="D30" s="15">
        <v>16</v>
      </c>
      <c r="E30" s="15">
        <v>404</v>
      </c>
      <c r="F30" s="15">
        <v>7</v>
      </c>
      <c r="G30" s="19">
        <v>5</v>
      </c>
      <c r="H30" s="19">
        <v>0</v>
      </c>
      <c r="I30" s="15">
        <v>0</v>
      </c>
      <c r="J30" s="19">
        <v>0</v>
      </c>
      <c r="K30" s="15">
        <v>0</v>
      </c>
      <c r="L30" s="70">
        <v>0</v>
      </c>
    </row>
    <row r="31" spans="1:12" x14ac:dyDescent="0.2">
      <c r="A31" s="12">
        <v>1506</v>
      </c>
      <c r="B31" s="14">
        <v>486</v>
      </c>
      <c r="C31" s="15">
        <v>38</v>
      </c>
      <c r="D31" s="15">
        <v>14</v>
      </c>
      <c r="E31" s="15">
        <v>419</v>
      </c>
      <c r="F31" s="15">
        <v>4</v>
      </c>
      <c r="G31" s="19">
        <v>3</v>
      </c>
      <c r="H31" s="19">
        <v>0</v>
      </c>
      <c r="I31" s="15">
        <v>0</v>
      </c>
      <c r="J31" s="19">
        <v>0</v>
      </c>
      <c r="K31" s="15">
        <v>0</v>
      </c>
      <c r="L31" s="70">
        <v>0</v>
      </c>
    </row>
    <row r="32" spans="1:12" x14ac:dyDescent="0.2">
      <c r="A32" s="12">
        <v>1507</v>
      </c>
      <c r="B32" s="14">
        <v>489</v>
      </c>
      <c r="C32" s="15">
        <v>35</v>
      </c>
      <c r="D32" s="15">
        <v>24</v>
      </c>
      <c r="E32" s="15">
        <v>427</v>
      </c>
      <c r="F32" s="15">
        <v>13</v>
      </c>
      <c r="G32" s="19">
        <v>7</v>
      </c>
      <c r="H32" s="19">
        <v>0</v>
      </c>
      <c r="I32" s="15">
        <v>0</v>
      </c>
      <c r="J32" s="19">
        <v>1</v>
      </c>
      <c r="K32" s="15">
        <v>0</v>
      </c>
      <c r="L32" s="70">
        <v>0</v>
      </c>
    </row>
    <row r="33" spans="1:12" x14ac:dyDescent="0.2">
      <c r="A33" s="12">
        <v>1508</v>
      </c>
      <c r="B33" s="14">
        <v>463</v>
      </c>
      <c r="C33" s="15">
        <v>42</v>
      </c>
      <c r="D33" s="15">
        <v>21</v>
      </c>
      <c r="E33" s="15">
        <v>389</v>
      </c>
      <c r="F33" s="15">
        <v>6</v>
      </c>
      <c r="G33" s="19">
        <v>6</v>
      </c>
      <c r="H33" s="19">
        <v>0</v>
      </c>
      <c r="I33" s="15">
        <v>0</v>
      </c>
      <c r="J33" s="19">
        <v>0</v>
      </c>
      <c r="K33" s="15">
        <v>0</v>
      </c>
      <c r="L33" s="70">
        <v>0</v>
      </c>
    </row>
    <row r="34" spans="1:12" x14ac:dyDescent="0.2">
      <c r="A34" s="12">
        <v>1509</v>
      </c>
      <c r="B34" s="14">
        <v>591</v>
      </c>
      <c r="C34" s="15">
        <v>48</v>
      </c>
      <c r="D34" s="15">
        <v>25</v>
      </c>
      <c r="E34" s="15">
        <v>540</v>
      </c>
      <c r="F34" s="15">
        <v>7</v>
      </c>
      <c r="G34" s="19">
        <v>4</v>
      </c>
      <c r="H34" s="19">
        <v>0</v>
      </c>
      <c r="I34" s="15">
        <v>0</v>
      </c>
      <c r="J34" s="19">
        <v>0</v>
      </c>
      <c r="K34" s="15">
        <v>0</v>
      </c>
      <c r="L34" s="70">
        <v>0</v>
      </c>
    </row>
    <row r="35" spans="1:12" x14ac:dyDescent="0.2">
      <c r="A35" s="12">
        <v>1510</v>
      </c>
      <c r="B35" s="14">
        <v>375</v>
      </c>
      <c r="C35" s="15">
        <v>28</v>
      </c>
      <c r="D35" s="15">
        <v>15</v>
      </c>
      <c r="E35" s="15">
        <v>257</v>
      </c>
      <c r="F35" s="15">
        <v>7</v>
      </c>
      <c r="G35" s="19">
        <v>2</v>
      </c>
      <c r="H35" s="19">
        <v>0</v>
      </c>
      <c r="I35" s="15">
        <v>0</v>
      </c>
      <c r="J35" s="19">
        <v>0</v>
      </c>
      <c r="K35" s="15">
        <v>0</v>
      </c>
      <c r="L35" s="70">
        <v>0</v>
      </c>
    </row>
    <row r="36" spans="1:12" x14ac:dyDescent="0.2">
      <c r="A36" s="12">
        <v>1511</v>
      </c>
      <c r="B36" s="14">
        <v>283</v>
      </c>
      <c r="C36" s="15">
        <v>16</v>
      </c>
      <c r="D36" s="15">
        <v>14</v>
      </c>
      <c r="E36" s="15">
        <v>248</v>
      </c>
      <c r="F36" s="15">
        <v>6</v>
      </c>
      <c r="G36" s="19">
        <v>6</v>
      </c>
      <c r="H36" s="19">
        <v>0</v>
      </c>
      <c r="I36" s="15">
        <v>0</v>
      </c>
      <c r="J36" s="19">
        <v>0</v>
      </c>
      <c r="K36" s="15">
        <v>0</v>
      </c>
      <c r="L36" s="70">
        <v>0</v>
      </c>
    </row>
    <row r="37" spans="1:12" x14ac:dyDescent="0.2">
      <c r="A37" s="12">
        <v>1512</v>
      </c>
      <c r="B37" s="14">
        <v>253</v>
      </c>
      <c r="C37" s="15">
        <v>23</v>
      </c>
      <c r="D37" s="15">
        <v>12</v>
      </c>
      <c r="E37" s="15">
        <v>180</v>
      </c>
      <c r="F37" s="15">
        <v>7</v>
      </c>
      <c r="G37" s="19">
        <v>8</v>
      </c>
      <c r="H37" s="19">
        <v>0</v>
      </c>
      <c r="I37" s="15">
        <v>0</v>
      </c>
      <c r="J37" s="19">
        <v>0</v>
      </c>
      <c r="K37" s="15">
        <v>0</v>
      </c>
      <c r="L37" s="70">
        <v>0</v>
      </c>
    </row>
    <row r="38" spans="1:12" x14ac:dyDescent="0.2">
      <c r="A38" s="12">
        <v>1513</v>
      </c>
      <c r="B38" s="14">
        <v>285</v>
      </c>
      <c r="C38" s="15">
        <v>28</v>
      </c>
      <c r="D38" s="15">
        <v>11</v>
      </c>
      <c r="E38" s="15">
        <v>250</v>
      </c>
      <c r="F38" s="15">
        <v>6</v>
      </c>
      <c r="G38" s="19">
        <v>7</v>
      </c>
      <c r="H38" s="19">
        <v>0</v>
      </c>
      <c r="I38" s="15">
        <v>0</v>
      </c>
      <c r="J38" s="19">
        <v>0</v>
      </c>
      <c r="K38" s="15">
        <v>0</v>
      </c>
      <c r="L38" s="70">
        <v>0</v>
      </c>
    </row>
    <row r="39" spans="1:12" x14ac:dyDescent="0.2">
      <c r="A39" s="12">
        <v>1514</v>
      </c>
      <c r="B39" s="14">
        <v>316</v>
      </c>
      <c r="C39" s="15">
        <v>34</v>
      </c>
      <c r="D39" s="15">
        <v>11</v>
      </c>
      <c r="E39" s="15">
        <v>295</v>
      </c>
      <c r="F39" s="15">
        <v>4</v>
      </c>
      <c r="G39" s="19">
        <v>4</v>
      </c>
      <c r="H39" s="19">
        <v>0</v>
      </c>
      <c r="I39" s="15">
        <v>0</v>
      </c>
      <c r="J39" s="19">
        <v>0</v>
      </c>
      <c r="K39" s="15">
        <v>0</v>
      </c>
      <c r="L39" s="70">
        <v>0</v>
      </c>
    </row>
    <row r="40" spans="1:12" x14ac:dyDescent="0.2">
      <c r="A40" s="12">
        <v>1515</v>
      </c>
      <c r="B40" s="14">
        <v>200</v>
      </c>
      <c r="C40" s="15">
        <v>11</v>
      </c>
      <c r="D40" s="15">
        <v>6</v>
      </c>
      <c r="E40" s="15">
        <v>253</v>
      </c>
      <c r="F40" s="15">
        <v>1</v>
      </c>
      <c r="G40" s="19">
        <v>2</v>
      </c>
      <c r="H40" s="19">
        <v>0</v>
      </c>
      <c r="I40" s="15">
        <v>0</v>
      </c>
      <c r="J40" s="19">
        <v>0</v>
      </c>
      <c r="K40" s="15">
        <v>0</v>
      </c>
      <c r="L40" s="70">
        <v>0</v>
      </c>
    </row>
    <row r="41" spans="1:12" x14ac:dyDescent="0.2">
      <c r="A41" s="12">
        <v>1601</v>
      </c>
      <c r="B41" s="14">
        <v>800</v>
      </c>
      <c r="C41" s="15">
        <v>24</v>
      </c>
      <c r="D41" s="15">
        <v>11</v>
      </c>
      <c r="E41" s="15">
        <v>614</v>
      </c>
      <c r="F41" s="15">
        <v>3</v>
      </c>
      <c r="G41" s="19">
        <v>3</v>
      </c>
      <c r="H41" s="19">
        <v>0</v>
      </c>
      <c r="I41" s="15">
        <v>0</v>
      </c>
      <c r="J41" s="19">
        <v>0</v>
      </c>
      <c r="K41" s="15">
        <v>0</v>
      </c>
      <c r="L41" s="70">
        <v>0</v>
      </c>
    </row>
    <row r="42" spans="1:12" x14ac:dyDescent="0.2">
      <c r="A42" s="12">
        <v>1602</v>
      </c>
      <c r="B42" s="14">
        <v>581</v>
      </c>
      <c r="C42" s="15">
        <v>29</v>
      </c>
      <c r="D42" s="15">
        <v>8</v>
      </c>
      <c r="E42" s="15">
        <v>357</v>
      </c>
      <c r="F42" s="15">
        <v>7</v>
      </c>
      <c r="G42" s="19">
        <v>5</v>
      </c>
      <c r="H42" s="19">
        <v>0</v>
      </c>
      <c r="I42" s="15">
        <v>0</v>
      </c>
      <c r="J42" s="19">
        <v>0</v>
      </c>
      <c r="K42" s="15">
        <v>0</v>
      </c>
      <c r="L42" s="70">
        <v>0</v>
      </c>
    </row>
    <row r="43" spans="1:12" x14ac:dyDescent="0.2">
      <c r="A43" s="12">
        <v>1603</v>
      </c>
      <c r="B43" s="14">
        <v>902</v>
      </c>
      <c r="C43" s="15">
        <v>41</v>
      </c>
      <c r="D43" s="15">
        <v>21</v>
      </c>
      <c r="E43" s="15">
        <v>415</v>
      </c>
      <c r="F43" s="15">
        <v>9</v>
      </c>
      <c r="G43" s="19">
        <v>5</v>
      </c>
      <c r="H43" s="19">
        <v>0</v>
      </c>
      <c r="I43" s="15">
        <v>0</v>
      </c>
      <c r="J43" s="19">
        <v>0</v>
      </c>
      <c r="K43" s="15">
        <v>0</v>
      </c>
      <c r="L43" s="70">
        <v>0</v>
      </c>
    </row>
    <row r="44" spans="1:12" x14ac:dyDescent="0.2">
      <c r="A44" s="12">
        <v>1604</v>
      </c>
      <c r="B44" s="14">
        <v>629</v>
      </c>
      <c r="C44" s="15">
        <v>21</v>
      </c>
      <c r="D44" s="15">
        <v>12</v>
      </c>
      <c r="E44" s="15">
        <v>283</v>
      </c>
      <c r="F44" s="15">
        <v>1</v>
      </c>
      <c r="G44" s="19">
        <v>2</v>
      </c>
      <c r="H44" s="19">
        <v>0</v>
      </c>
      <c r="I44" s="15">
        <v>0</v>
      </c>
      <c r="J44" s="19">
        <v>0</v>
      </c>
      <c r="K44" s="15">
        <v>0</v>
      </c>
      <c r="L44" s="70">
        <v>0</v>
      </c>
    </row>
    <row r="45" spans="1:12" x14ac:dyDescent="0.2">
      <c r="A45" s="12">
        <v>1605</v>
      </c>
      <c r="B45" s="14">
        <v>605</v>
      </c>
      <c r="C45" s="15">
        <v>27</v>
      </c>
      <c r="D45" s="15">
        <v>17</v>
      </c>
      <c r="E45" s="15">
        <v>234</v>
      </c>
      <c r="F45" s="15">
        <v>5</v>
      </c>
      <c r="G45" s="19">
        <v>2</v>
      </c>
      <c r="H45" s="19">
        <v>0</v>
      </c>
      <c r="I45" s="15">
        <v>0</v>
      </c>
      <c r="J45" s="19">
        <v>0</v>
      </c>
      <c r="K45" s="15">
        <v>0</v>
      </c>
      <c r="L45" s="70">
        <v>0</v>
      </c>
    </row>
    <row r="46" spans="1:12" x14ac:dyDescent="0.2">
      <c r="A46" s="12">
        <v>1606</v>
      </c>
      <c r="B46" s="14">
        <v>578</v>
      </c>
      <c r="C46" s="15">
        <v>31</v>
      </c>
      <c r="D46" s="15">
        <v>20</v>
      </c>
      <c r="E46" s="15">
        <v>154</v>
      </c>
      <c r="F46" s="15">
        <v>8</v>
      </c>
      <c r="G46" s="19">
        <v>2</v>
      </c>
      <c r="H46" s="19">
        <v>0</v>
      </c>
      <c r="I46" s="15">
        <v>0</v>
      </c>
      <c r="J46" s="19">
        <v>0</v>
      </c>
      <c r="K46" s="15">
        <v>0</v>
      </c>
      <c r="L46" s="70">
        <v>0</v>
      </c>
    </row>
    <row r="47" spans="1:12" x14ac:dyDescent="0.2">
      <c r="A47" s="26">
        <v>1607</v>
      </c>
      <c r="B47" s="53">
        <v>571</v>
      </c>
      <c r="C47" s="54">
        <v>40</v>
      </c>
      <c r="D47" s="54">
        <v>19</v>
      </c>
      <c r="E47" s="54">
        <v>489</v>
      </c>
      <c r="F47" s="54">
        <v>8</v>
      </c>
      <c r="G47" s="61">
        <v>14</v>
      </c>
      <c r="H47" s="61">
        <v>0</v>
      </c>
      <c r="I47" s="54">
        <v>0</v>
      </c>
      <c r="J47" s="61">
        <v>4</v>
      </c>
      <c r="K47" s="54">
        <v>0</v>
      </c>
      <c r="L47" s="74">
        <v>0</v>
      </c>
    </row>
    <row r="48" spans="1:12" x14ac:dyDescent="0.2">
      <c r="A48" s="12">
        <v>1608</v>
      </c>
      <c r="B48" s="14">
        <v>343</v>
      </c>
      <c r="C48" s="15">
        <v>30</v>
      </c>
      <c r="D48" s="15">
        <v>19</v>
      </c>
      <c r="E48" s="15">
        <v>227</v>
      </c>
      <c r="F48" s="15">
        <v>12</v>
      </c>
      <c r="G48" s="19">
        <v>6</v>
      </c>
      <c r="H48" s="19">
        <v>0</v>
      </c>
      <c r="I48" s="15">
        <v>0</v>
      </c>
      <c r="J48" s="19">
        <v>0</v>
      </c>
      <c r="K48" s="15">
        <v>0</v>
      </c>
      <c r="L48" s="70">
        <v>0</v>
      </c>
    </row>
    <row r="49" spans="1:12" x14ac:dyDescent="0.2">
      <c r="A49" s="12">
        <v>1609</v>
      </c>
      <c r="B49" s="14">
        <v>475</v>
      </c>
      <c r="C49" s="15">
        <v>33</v>
      </c>
      <c r="D49" s="15">
        <v>24</v>
      </c>
      <c r="E49" s="15">
        <v>375</v>
      </c>
      <c r="F49" s="15">
        <v>13</v>
      </c>
      <c r="G49" s="19">
        <v>6</v>
      </c>
      <c r="H49" s="19">
        <v>0</v>
      </c>
      <c r="I49" s="15">
        <v>0</v>
      </c>
      <c r="J49" s="19">
        <v>0</v>
      </c>
      <c r="K49" s="15">
        <v>0</v>
      </c>
      <c r="L49" s="70">
        <v>0</v>
      </c>
    </row>
    <row r="50" spans="1:12" x14ac:dyDescent="0.2">
      <c r="A50" s="12">
        <v>1610</v>
      </c>
      <c r="B50" s="14">
        <v>636</v>
      </c>
      <c r="C50" s="15">
        <v>31</v>
      </c>
      <c r="D50" s="15">
        <v>26</v>
      </c>
      <c r="E50" s="15">
        <v>478</v>
      </c>
      <c r="F50" s="15">
        <v>16</v>
      </c>
      <c r="G50" s="19">
        <v>6</v>
      </c>
      <c r="H50" s="19">
        <v>0</v>
      </c>
      <c r="I50" s="15">
        <v>0</v>
      </c>
      <c r="J50" s="19">
        <v>0</v>
      </c>
      <c r="K50" s="15">
        <v>0</v>
      </c>
      <c r="L50" s="70">
        <v>0</v>
      </c>
    </row>
    <row r="51" spans="1:12" x14ac:dyDescent="0.2">
      <c r="A51" s="12">
        <v>1611</v>
      </c>
      <c r="B51" s="14">
        <v>578</v>
      </c>
      <c r="C51" s="15">
        <v>27</v>
      </c>
      <c r="D51" s="15">
        <v>9</v>
      </c>
      <c r="E51" s="15">
        <v>417</v>
      </c>
      <c r="F51" s="15">
        <v>4</v>
      </c>
      <c r="G51" s="19">
        <v>5</v>
      </c>
      <c r="H51" s="19">
        <v>0</v>
      </c>
      <c r="I51" s="15">
        <v>0</v>
      </c>
      <c r="J51" s="19">
        <v>2</v>
      </c>
      <c r="K51" s="15">
        <v>0</v>
      </c>
      <c r="L51" s="70">
        <v>0</v>
      </c>
    </row>
    <row r="52" spans="1:12" x14ac:dyDescent="0.2">
      <c r="A52" s="12">
        <v>1612</v>
      </c>
      <c r="B52" s="14">
        <v>272</v>
      </c>
      <c r="C52" s="15">
        <v>16</v>
      </c>
      <c r="D52" s="15">
        <v>14</v>
      </c>
      <c r="E52" s="15">
        <v>199</v>
      </c>
      <c r="F52" s="15">
        <v>3</v>
      </c>
      <c r="G52" s="19">
        <v>4</v>
      </c>
      <c r="H52" s="19">
        <v>0</v>
      </c>
      <c r="I52" s="15">
        <v>0</v>
      </c>
      <c r="J52" s="19">
        <v>0</v>
      </c>
      <c r="K52" s="15">
        <v>0</v>
      </c>
      <c r="L52" s="70">
        <v>0</v>
      </c>
    </row>
    <row r="53" spans="1:12" x14ac:dyDescent="0.2">
      <c r="A53" s="12">
        <v>1613</v>
      </c>
      <c r="B53" s="14">
        <v>554</v>
      </c>
      <c r="C53" s="15">
        <v>43</v>
      </c>
      <c r="D53" s="15">
        <v>22</v>
      </c>
      <c r="E53" s="15">
        <v>363</v>
      </c>
      <c r="F53" s="15">
        <v>9</v>
      </c>
      <c r="G53" s="19">
        <v>6</v>
      </c>
      <c r="H53" s="19">
        <v>0</v>
      </c>
      <c r="I53" s="15">
        <v>0</v>
      </c>
      <c r="J53" s="19">
        <v>0</v>
      </c>
      <c r="K53" s="15">
        <v>0</v>
      </c>
      <c r="L53" s="70">
        <v>0</v>
      </c>
    </row>
    <row r="54" spans="1:12" x14ac:dyDescent="0.2">
      <c r="A54" s="12">
        <v>1614</v>
      </c>
      <c r="B54" s="14">
        <v>417</v>
      </c>
      <c r="C54" s="15">
        <v>20</v>
      </c>
      <c r="D54" s="15">
        <v>8</v>
      </c>
      <c r="E54" s="15">
        <v>294</v>
      </c>
      <c r="F54" s="15">
        <v>7</v>
      </c>
      <c r="G54" s="19">
        <v>6</v>
      </c>
      <c r="H54" s="19">
        <v>0</v>
      </c>
      <c r="I54" s="15">
        <v>0</v>
      </c>
      <c r="J54" s="19">
        <v>0</v>
      </c>
      <c r="K54" s="15">
        <v>0</v>
      </c>
      <c r="L54" s="70">
        <v>0</v>
      </c>
    </row>
    <row r="55" spans="1:12" x14ac:dyDescent="0.2">
      <c r="A55" s="12">
        <v>1615</v>
      </c>
      <c r="B55" s="14">
        <v>593</v>
      </c>
      <c r="C55" s="15">
        <v>41</v>
      </c>
      <c r="D55" s="15">
        <v>18</v>
      </c>
      <c r="E55" s="15">
        <v>304</v>
      </c>
      <c r="F55" s="15">
        <v>9</v>
      </c>
      <c r="G55" s="19">
        <v>5</v>
      </c>
      <c r="H55" s="19">
        <v>0</v>
      </c>
      <c r="I55" s="15">
        <v>0</v>
      </c>
      <c r="J55" s="19">
        <v>0</v>
      </c>
      <c r="K55" s="15">
        <v>0</v>
      </c>
      <c r="L55" s="70">
        <v>0</v>
      </c>
    </row>
    <row r="56" spans="1:12" x14ac:dyDescent="0.2">
      <c r="A56" s="12">
        <v>1701</v>
      </c>
      <c r="B56" s="14">
        <v>373</v>
      </c>
      <c r="C56" s="15">
        <v>21</v>
      </c>
      <c r="D56" s="15">
        <v>16</v>
      </c>
      <c r="E56" s="15">
        <v>278</v>
      </c>
      <c r="F56" s="15">
        <v>10</v>
      </c>
      <c r="G56" s="19">
        <v>3</v>
      </c>
      <c r="H56" s="19">
        <v>0</v>
      </c>
      <c r="I56" s="15">
        <v>0</v>
      </c>
      <c r="J56" s="19">
        <v>0</v>
      </c>
      <c r="K56" s="15">
        <v>0</v>
      </c>
      <c r="L56" s="70">
        <v>0</v>
      </c>
    </row>
    <row r="57" spans="1:12" x14ac:dyDescent="0.2">
      <c r="A57" s="12">
        <v>1702</v>
      </c>
      <c r="B57" s="14">
        <v>494</v>
      </c>
      <c r="C57" s="15">
        <v>28</v>
      </c>
      <c r="D57" s="15">
        <v>21</v>
      </c>
      <c r="E57" s="15">
        <v>373</v>
      </c>
      <c r="F57" s="15">
        <v>6</v>
      </c>
      <c r="G57" s="19">
        <v>3</v>
      </c>
      <c r="H57" s="19">
        <v>0</v>
      </c>
      <c r="I57" s="15">
        <v>0</v>
      </c>
      <c r="J57" s="19">
        <v>0</v>
      </c>
      <c r="K57" s="15">
        <v>0</v>
      </c>
      <c r="L57" s="70">
        <v>0</v>
      </c>
    </row>
    <row r="58" spans="1:12" x14ac:dyDescent="0.2">
      <c r="A58" s="12">
        <v>1703</v>
      </c>
      <c r="B58" s="14">
        <v>403</v>
      </c>
      <c r="C58" s="15">
        <v>29</v>
      </c>
      <c r="D58" s="15">
        <v>15</v>
      </c>
      <c r="E58" s="15">
        <v>249</v>
      </c>
      <c r="F58" s="15">
        <v>5</v>
      </c>
      <c r="G58" s="19">
        <v>4</v>
      </c>
      <c r="H58" s="19">
        <v>0</v>
      </c>
      <c r="I58" s="15">
        <v>0</v>
      </c>
      <c r="J58" s="19">
        <v>0</v>
      </c>
      <c r="K58" s="15">
        <v>0</v>
      </c>
      <c r="L58" s="70">
        <v>0</v>
      </c>
    </row>
    <row r="59" spans="1:12" x14ac:dyDescent="0.2">
      <c r="A59" s="12">
        <v>1704</v>
      </c>
      <c r="B59" s="14">
        <v>528</v>
      </c>
      <c r="C59" s="15">
        <v>28</v>
      </c>
      <c r="D59" s="15">
        <v>14</v>
      </c>
      <c r="E59" s="15">
        <v>194</v>
      </c>
      <c r="F59" s="15">
        <v>4</v>
      </c>
      <c r="G59" s="19">
        <v>6</v>
      </c>
      <c r="H59" s="19">
        <v>0</v>
      </c>
      <c r="I59" s="15">
        <v>0</v>
      </c>
      <c r="J59" s="19">
        <v>0</v>
      </c>
      <c r="K59" s="15">
        <v>0</v>
      </c>
      <c r="L59" s="70">
        <v>0</v>
      </c>
    </row>
    <row r="60" spans="1:12" x14ac:dyDescent="0.2">
      <c r="A60" s="12">
        <v>1705</v>
      </c>
      <c r="B60" s="14">
        <v>444</v>
      </c>
      <c r="C60" s="15">
        <v>21</v>
      </c>
      <c r="D60" s="15">
        <v>17</v>
      </c>
      <c r="E60" s="15">
        <v>205</v>
      </c>
      <c r="F60" s="15">
        <v>7</v>
      </c>
      <c r="G60" s="19">
        <v>4</v>
      </c>
      <c r="H60" s="19">
        <v>0</v>
      </c>
      <c r="I60" s="15">
        <v>0</v>
      </c>
      <c r="J60" s="19">
        <v>0</v>
      </c>
      <c r="K60" s="15">
        <v>0</v>
      </c>
      <c r="L60" s="70">
        <v>0</v>
      </c>
    </row>
    <row r="61" spans="1:12" x14ac:dyDescent="0.2">
      <c r="A61" s="12">
        <v>1706</v>
      </c>
      <c r="B61" s="14">
        <v>667</v>
      </c>
      <c r="C61" s="15">
        <v>30</v>
      </c>
      <c r="D61" s="15">
        <v>24</v>
      </c>
      <c r="E61" s="15">
        <v>271</v>
      </c>
      <c r="F61" s="15">
        <v>10</v>
      </c>
      <c r="G61" s="19">
        <v>1</v>
      </c>
      <c r="H61" s="19">
        <v>0</v>
      </c>
      <c r="I61" s="15">
        <v>0</v>
      </c>
      <c r="J61" s="19">
        <v>0</v>
      </c>
      <c r="K61" s="15">
        <v>0</v>
      </c>
      <c r="L61" s="70">
        <v>0</v>
      </c>
    </row>
    <row r="62" spans="1:12" x14ac:dyDescent="0.2">
      <c r="A62" s="12">
        <v>1707</v>
      </c>
      <c r="B62" s="14">
        <v>559</v>
      </c>
      <c r="C62" s="15">
        <v>23</v>
      </c>
      <c r="D62" s="15">
        <v>12</v>
      </c>
      <c r="E62" s="15">
        <v>158</v>
      </c>
      <c r="F62" s="15">
        <v>2</v>
      </c>
      <c r="G62" s="19">
        <v>2</v>
      </c>
      <c r="H62" s="19">
        <v>0</v>
      </c>
      <c r="I62" s="15">
        <v>0</v>
      </c>
      <c r="J62" s="19">
        <v>0</v>
      </c>
      <c r="K62" s="15">
        <v>0</v>
      </c>
      <c r="L62" s="70">
        <v>0</v>
      </c>
    </row>
    <row r="63" spans="1:12" x14ac:dyDescent="0.2">
      <c r="A63" s="12">
        <v>1708</v>
      </c>
      <c r="B63" s="14">
        <v>633</v>
      </c>
      <c r="C63" s="15">
        <v>35</v>
      </c>
      <c r="D63" s="15">
        <v>5</v>
      </c>
      <c r="E63" s="15">
        <v>212</v>
      </c>
      <c r="F63" s="15">
        <v>8</v>
      </c>
      <c r="G63" s="19">
        <v>5</v>
      </c>
      <c r="H63" s="19">
        <v>0</v>
      </c>
      <c r="I63" s="15">
        <v>0</v>
      </c>
      <c r="J63" s="19">
        <v>0</v>
      </c>
      <c r="K63" s="15">
        <v>0</v>
      </c>
      <c r="L63" s="70">
        <v>0</v>
      </c>
    </row>
    <row r="64" spans="1:12" x14ac:dyDescent="0.2">
      <c r="A64" s="12">
        <v>1709</v>
      </c>
      <c r="B64" s="14">
        <v>626</v>
      </c>
      <c r="C64" s="15">
        <v>30</v>
      </c>
      <c r="D64" s="15">
        <v>11</v>
      </c>
      <c r="E64" s="15">
        <v>197</v>
      </c>
      <c r="F64" s="15">
        <v>2</v>
      </c>
      <c r="G64" s="19">
        <v>6</v>
      </c>
      <c r="H64" s="19">
        <v>0</v>
      </c>
      <c r="I64" s="15">
        <v>0</v>
      </c>
      <c r="J64" s="19">
        <v>0</v>
      </c>
      <c r="K64" s="15">
        <v>0</v>
      </c>
      <c r="L64" s="70">
        <v>0</v>
      </c>
    </row>
    <row r="65" spans="1:12" x14ac:dyDescent="0.2">
      <c r="A65" s="12">
        <v>1710</v>
      </c>
      <c r="B65" s="14">
        <v>313</v>
      </c>
      <c r="C65" s="15">
        <v>19</v>
      </c>
      <c r="D65" s="15">
        <v>10</v>
      </c>
      <c r="E65" s="15">
        <v>111</v>
      </c>
      <c r="F65" s="15">
        <v>3</v>
      </c>
      <c r="G65" s="19">
        <v>5</v>
      </c>
      <c r="H65" s="19">
        <v>0</v>
      </c>
      <c r="I65" s="15">
        <v>0</v>
      </c>
      <c r="J65" s="19">
        <v>0</v>
      </c>
      <c r="K65" s="15">
        <v>0</v>
      </c>
      <c r="L65" s="70">
        <v>0</v>
      </c>
    </row>
    <row r="66" spans="1:12" x14ac:dyDescent="0.2">
      <c r="A66" s="12">
        <v>1711</v>
      </c>
      <c r="B66" s="14">
        <v>363</v>
      </c>
      <c r="C66" s="15">
        <v>22</v>
      </c>
      <c r="D66" s="15">
        <v>17</v>
      </c>
      <c r="E66" s="15">
        <v>119</v>
      </c>
      <c r="F66" s="15">
        <v>2</v>
      </c>
      <c r="G66" s="19">
        <v>4</v>
      </c>
      <c r="H66" s="19">
        <v>0</v>
      </c>
      <c r="I66" s="15">
        <v>0</v>
      </c>
      <c r="J66" s="19">
        <v>0</v>
      </c>
      <c r="K66" s="15">
        <v>0</v>
      </c>
      <c r="L66" s="70">
        <v>0</v>
      </c>
    </row>
    <row r="67" spans="1:12" x14ac:dyDescent="0.2">
      <c r="A67" s="12">
        <v>1712</v>
      </c>
      <c r="B67" s="14">
        <v>444</v>
      </c>
      <c r="C67" s="15">
        <v>26</v>
      </c>
      <c r="D67" s="15">
        <v>9</v>
      </c>
      <c r="E67" s="15">
        <v>285</v>
      </c>
      <c r="F67" s="15">
        <v>5</v>
      </c>
      <c r="G67" s="19">
        <v>4</v>
      </c>
      <c r="H67" s="19">
        <v>0</v>
      </c>
      <c r="I67" s="15">
        <v>0</v>
      </c>
      <c r="J67" s="19">
        <v>0</v>
      </c>
      <c r="K67" s="15">
        <v>0</v>
      </c>
      <c r="L67" s="70">
        <v>0</v>
      </c>
    </row>
    <row r="68" spans="1:12" x14ac:dyDescent="0.2">
      <c r="A68" s="12">
        <v>1713</v>
      </c>
      <c r="B68" s="14">
        <v>560</v>
      </c>
      <c r="C68" s="15">
        <v>27</v>
      </c>
      <c r="D68" s="15">
        <v>20</v>
      </c>
      <c r="E68" s="15">
        <v>336</v>
      </c>
      <c r="F68" s="15">
        <v>10</v>
      </c>
      <c r="G68" s="19">
        <v>0</v>
      </c>
      <c r="H68" s="19">
        <v>0</v>
      </c>
      <c r="I68" s="15">
        <v>0</v>
      </c>
      <c r="J68" s="19">
        <v>0</v>
      </c>
      <c r="K68" s="15">
        <v>0</v>
      </c>
      <c r="L68" s="70">
        <v>0</v>
      </c>
    </row>
    <row r="69" spans="1:12" x14ac:dyDescent="0.2">
      <c r="A69" s="12">
        <v>1714</v>
      </c>
      <c r="B69" s="14">
        <v>521</v>
      </c>
      <c r="C69" s="15">
        <v>43</v>
      </c>
      <c r="D69" s="15">
        <v>14</v>
      </c>
      <c r="E69" s="15">
        <v>306</v>
      </c>
      <c r="F69" s="15">
        <v>6</v>
      </c>
      <c r="G69" s="19">
        <v>6</v>
      </c>
      <c r="H69" s="19">
        <v>0</v>
      </c>
      <c r="I69" s="15">
        <v>0</v>
      </c>
      <c r="J69" s="19">
        <v>0</v>
      </c>
      <c r="K69" s="15">
        <v>0</v>
      </c>
      <c r="L69" s="70">
        <v>0</v>
      </c>
    </row>
    <row r="70" spans="1:12" x14ac:dyDescent="0.2">
      <c r="A70" s="12">
        <v>1715</v>
      </c>
      <c r="B70" s="14">
        <v>602</v>
      </c>
      <c r="C70" s="15">
        <v>32</v>
      </c>
      <c r="D70" s="15">
        <v>20</v>
      </c>
      <c r="E70" s="15">
        <v>232</v>
      </c>
      <c r="F70" s="15">
        <v>5</v>
      </c>
      <c r="G70" s="19">
        <v>5</v>
      </c>
      <c r="H70" s="19">
        <v>0</v>
      </c>
      <c r="I70" s="15">
        <v>0</v>
      </c>
      <c r="J70" s="19">
        <v>0</v>
      </c>
      <c r="K70" s="15">
        <v>0</v>
      </c>
      <c r="L70" s="70">
        <v>0</v>
      </c>
    </row>
    <row r="71" spans="1:12" x14ac:dyDescent="0.2">
      <c r="A71" s="26">
        <v>1801</v>
      </c>
      <c r="B71" s="34">
        <v>360</v>
      </c>
      <c r="C71" s="37">
        <v>28</v>
      </c>
      <c r="D71" s="37">
        <v>20</v>
      </c>
      <c r="E71" s="37">
        <v>368</v>
      </c>
      <c r="F71" s="37">
        <v>8</v>
      </c>
      <c r="G71" s="36">
        <v>3</v>
      </c>
      <c r="H71" s="36">
        <v>0</v>
      </c>
      <c r="I71" s="37">
        <v>0</v>
      </c>
      <c r="J71" s="36">
        <v>0</v>
      </c>
      <c r="K71" s="37">
        <v>0</v>
      </c>
      <c r="L71" s="73">
        <v>0</v>
      </c>
    </row>
    <row r="72" spans="1:12" x14ac:dyDescent="0.2">
      <c r="A72" s="26">
        <v>1802</v>
      </c>
      <c r="B72" s="34">
        <v>549</v>
      </c>
      <c r="C72" s="37">
        <v>37</v>
      </c>
      <c r="D72" s="37">
        <v>17</v>
      </c>
      <c r="E72" s="37">
        <v>528</v>
      </c>
      <c r="F72" s="37">
        <v>11</v>
      </c>
      <c r="G72" s="36">
        <v>9</v>
      </c>
      <c r="H72" s="36">
        <v>0</v>
      </c>
      <c r="I72" s="37">
        <v>0</v>
      </c>
      <c r="J72" s="36">
        <v>0</v>
      </c>
      <c r="K72" s="37">
        <v>0</v>
      </c>
      <c r="L72" s="73">
        <v>0</v>
      </c>
    </row>
    <row r="73" spans="1:12" x14ac:dyDescent="0.2">
      <c r="A73" s="26">
        <v>1803</v>
      </c>
      <c r="B73" s="53">
        <v>330</v>
      </c>
      <c r="C73" s="54">
        <v>29</v>
      </c>
      <c r="D73" s="54">
        <v>6</v>
      </c>
      <c r="E73" s="54">
        <v>394</v>
      </c>
      <c r="F73" s="54">
        <v>3</v>
      </c>
      <c r="G73" s="61">
        <v>1</v>
      </c>
      <c r="H73" s="61">
        <v>0</v>
      </c>
      <c r="I73" s="54">
        <v>0</v>
      </c>
      <c r="J73" s="61">
        <v>0</v>
      </c>
      <c r="K73" s="54">
        <v>0</v>
      </c>
      <c r="L73" s="74">
        <v>0</v>
      </c>
    </row>
    <row r="74" spans="1:12" x14ac:dyDescent="0.2">
      <c r="A74" s="26">
        <v>1804</v>
      </c>
      <c r="B74" s="53">
        <v>33</v>
      </c>
      <c r="C74" s="54">
        <v>1</v>
      </c>
      <c r="D74" s="54">
        <v>1</v>
      </c>
      <c r="E74" s="54">
        <v>36</v>
      </c>
      <c r="F74" s="54">
        <v>1</v>
      </c>
      <c r="G74" s="61">
        <v>0</v>
      </c>
      <c r="H74" s="61">
        <v>0</v>
      </c>
      <c r="I74" s="54">
        <v>0</v>
      </c>
      <c r="J74" s="61">
        <v>0</v>
      </c>
      <c r="K74" s="54">
        <v>0</v>
      </c>
      <c r="L74" s="74">
        <v>0</v>
      </c>
    </row>
    <row r="75" spans="1:12" x14ac:dyDescent="0.2">
      <c r="A75" s="12">
        <v>1805</v>
      </c>
      <c r="B75" s="14">
        <v>637</v>
      </c>
      <c r="C75" s="15">
        <v>24</v>
      </c>
      <c r="D75" s="15">
        <v>19</v>
      </c>
      <c r="E75" s="15">
        <v>266</v>
      </c>
      <c r="F75" s="15">
        <v>9</v>
      </c>
      <c r="G75" s="19">
        <v>3</v>
      </c>
      <c r="H75" s="19">
        <v>0</v>
      </c>
      <c r="I75" s="15">
        <v>0</v>
      </c>
      <c r="J75" s="19">
        <v>0</v>
      </c>
      <c r="K75" s="15">
        <v>0</v>
      </c>
      <c r="L75" s="70">
        <v>0</v>
      </c>
    </row>
    <row r="76" spans="1:12" x14ac:dyDescent="0.2">
      <c r="A76" s="12">
        <v>1806</v>
      </c>
      <c r="B76" s="14">
        <v>636</v>
      </c>
      <c r="C76" s="15">
        <v>15</v>
      </c>
      <c r="D76" s="15">
        <v>10</v>
      </c>
      <c r="E76" s="15">
        <v>295</v>
      </c>
      <c r="F76" s="15">
        <v>4</v>
      </c>
      <c r="G76" s="19">
        <v>1</v>
      </c>
      <c r="H76" s="19">
        <v>0</v>
      </c>
      <c r="I76" s="15">
        <v>0</v>
      </c>
      <c r="J76" s="19">
        <v>0</v>
      </c>
      <c r="K76" s="15">
        <v>0</v>
      </c>
      <c r="L76" s="70">
        <v>0</v>
      </c>
    </row>
    <row r="77" spans="1:12" x14ac:dyDescent="0.2">
      <c r="A77" s="12">
        <v>1807</v>
      </c>
      <c r="B77" s="14">
        <v>720</v>
      </c>
      <c r="C77" s="15">
        <v>40</v>
      </c>
      <c r="D77" s="15">
        <v>20</v>
      </c>
      <c r="E77" s="15">
        <v>270</v>
      </c>
      <c r="F77" s="15">
        <v>4</v>
      </c>
      <c r="G77" s="19">
        <v>4</v>
      </c>
      <c r="H77" s="19">
        <v>0</v>
      </c>
      <c r="I77" s="15">
        <v>0</v>
      </c>
      <c r="J77" s="19">
        <v>0</v>
      </c>
      <c r="K77" s="15">
        <v>0</v>
      </c>
      <c r="L77" s="70">
        <v>0</v>
      </c>
    </row>
    <row r="78" spans="1:12" x14ac:dyDescent="0.2">
      <c r="A78" s="12">
        <v>1808</v>
      </c>
      <c r="B78" s="14">
        <v>644</v>
      </c>
      <c r="C78" s="15">
        <v>21</v>
      </c>
      <c r="D78" s="15">
        <v>31</v>
      </c>
      <c r="E78" s="15">
        <v>222</v>
      </c>
      <c r="F78" s="15">
        <v>6</v>
      </c>
      <c r="G78" s="19">
        <v>6</v>
      </c>
      <c r="H78" s="19">
        <v>0</v>
      </c>
      <c r="I78" s="15">
        <v>0</v>
      </c>
      <c r="J78" s="19">
        <v>0</v>
      </c>
      <c r="K78" s="15">
        <v>0</v>
      </c>
      <c r="L78" s="70">
        <v>0</v>
      </c>
    </row>
    <row r="79" spans="1:12" x14ac:dyDescent="0.2">
      <c r="A79" s="12">
        <v>1809</v>
      </c>
      <c r="B79" s="14">
        <v>698</v>
      </c>
      <c r="C79" s="15">
        <v>29</v>
      </c>
      <c r="D79" s="15">
        <v>17</v>
      </c>
      <c r="E79" s="15">
        <v>332</v>
      </c>
      <c r="F79" s="15">
        <v>4</v>
      </c>
      <c r="G79" s="19">
        <v>3</v>
      </c>
      <c r="H79" s="19">
        <v>0</v>
      </c>
      <c r="I79" s="15">
        <v>0</v>
      </c>
      <c r="J79" s="19">
        <v>0</v>
      </c>
      <c r="K79" s="15">
        <v>0</v>
      </c>
      <c r="L79" s="70">
        <v>0</v>
      </c>
    </row>
    <row r="80" spans="1:12" x14ac:dyDescent="0.2">
      <c r="A80" s="12">
        <v>1810</v>
      </c>
      <c r="B80" s="14">
        <v>549</v>
      </c>
      <c r="C80" s="15">
        <v>20</v>
      </c>
      <c r="D80" s="15">
        <v>9</v>
      </c>
      <c r="E80" s="15">
        <v>250</v>
      </c>
      <c r="F80" s="15">
        <v>1</v>
      </c>
      <c r="G80" s="19">
        <v>2</v>
      </c>
      <c r="H80" s="19">
        <v>0</v>
      </c>
      <c r="I80" s="15">
        <v>0</v>
      </c>
      <c r="J80" s="19">
        <v>0</v>
      </c>
      <c r="K80" s="15">
        <v>0</v>
      </c>
      <c r="L80" s="70">
        <v>0</v>
      </c>
    </row>
    <row r="81" spans="1:12" x14ac:dyDescent="0.2">
      <c r="A81" s="12">
        <v>1811</v>
      </c>
      <c r="B81" s="14">
        <v>711</v>
      </c>
      <c r="C81" s="15">
        <v>14</v>
      </c>
      <c r="D81" s="15">
        <v>16</v>
      </c>
      <c r="E81" s="15">
        <v>315</v>
      </c>
      <c r="F81" s="15">
        <v>2</v>
      </c>
      <c r="G81" s="19">
        <v>0</v>
      </c>
      <c r="H81" s="19">
        <v>0</v>
      </c>
      <c r="I81" s="15">
        <v>0</v>
      </c>
      <c r="J81" s="19">
        <v>0</v>
      </c>
      <c r="K81" s="15">
        <v>0</v>
      </c>
      <c r="L81" s="70">
        <v>0</v>
      </c>
    </row>
    <row r="82" spans="1:12" x14ac:dyDescent="0.2">
      <c r="A82" s="12">
        <v>1812</v>
      </c>
      <c r="B82" s="14">
        <v>550</v>
      </c>
      <c r="C82" s="15">
        <v>34</v>
      </c>
      <c r="D82" s="15">
        <v>9</v>
      </c>
      <c r="E82" s="15">
        <v>263</v>
      </c>
      <c r="F82" s="15">
        <v>6</v>
      </c>
      <c r="G82" s="19">
        <v>1</v>
      </c>
      <c r="H82" s="19">
        <v>0</v>
      </c>
      <c r="I82" s="15">
        <v>0</v>
      </c>
      <c r="J82" s="19">
        <v>0</v>
      </c>
      <c r="K82" s="15">
        <v>0</v>
      </c>
      <c r="L82" s="70">
        <v>0</v>
      </c>
    </row>
    <row r="83" spans="1:12" x14ac:dyDescent="0.2">
      <c r="A83" s="12">
        <v>1813</v>
      </c>
      <c r="B83" s="14">
        <v>666</v>
      </c>
      <c r="C83" s="15">
        <v>24</v>
      </c>
      <c r="D83" s="15">
        <v>11</v>
      </c>
      <c r="E83" s="15">
        <v>281</v>
      </c>
      <c r="F83" s="15">
        <v>1</v>
      </c>
      <c r="G83" s="19">
        <v>3</v>
      </c>
      <c r="H83" s="19">
        <v>0</v>
      </c>
      <c r="I83" s="15">
        <v>0</v>
      </c>
      <c r="J83" s="19">
        <v>0</v>
      </c>
      <c r="K83" s="15">
        <v>0</v>
      </c>
      <c r="L83" s="70">
        <v>0</v>
      </c>
    </row>
    <row r="84" spans="1:12" x14ac:dyDescent="0.2">
      <c r="A84" s="12">
        <v>1814</v>
      </c>
      <c r="B84" s="14">
        <v>570</v>
      </c>
      <c r="C84" s="15">
        <v>26</v>
      </c>
      <c r="D84" s="15">
        <v>21</v>
      </c>
      <c r="E84" s="15">
        <v>332</v>
      </c>
      <c r="F84" s="15">
        <v>4</v>
      </c>
      <c r="G84" s="19">
        <v>2</v>
      </c>
      <c r="H84" s="19">
        <v>0</v>
      </c>
      <c r="I84" s="15">
        <v>0</v>
      </c>
      <c r="J84" s="19">
        <v>0</v>
      </c>
      <c r="K84" s="15">
        <v>0</v>
      </c>
      <c r="L84" s="70">
        <v>0</v>
      </c>
    </row>
    <row r="85" spans="1:12" x14ac:dyDescent="0.2">
      <c r="A85" s="12">
        <v>1815</v>
      </c>
      <c r="B85" s="14">
        <v>600</v>
      </c>
      <c r="C85" s="15">
        <v>38</v>
      </c>
      <c r="D85" s="15">
        <v>20</v>
      </c>
      <c r="E85" s="15">
        <v>363</v>
      </c>
      <c r="F85" s="15">
        <v>6</v>
      </c>
      <c r="G85" s="19">
        <v>2</v>
      </c>
      <c r="H85" s="19">
        <v>0</v>
      </c>
      <c r="I85" s="15">
        <v>0</v>
      </c>
      <c r="J85" s="19">
        <v>0</v>
      </c>
      <c r="K85" s="15">
        <v>0</v>
      </c>
      <c r="L85" s="70">
        <v>0</v>
      </c>
    </row>
    <row r="86" spans="1:12" x14ac:dyDescent="0.2">
      <c r="A86" s="12">
        <v>1816</v>
      </c>
      <c r="B86" s="14">
        <v>382</v>
      </c>
      <c r="C86" s="15">
        <v>10</v>
      </c>
      <c r="D86" s="15">
        <v>8</v>
      </c>
      <c r="E86" s="15">
        <v>268</v>
      </c>
      <c r="F86" s="15">
        <v>0</v>
      </c>
      <c r="G86" s="19">
        <v>0</v>
      </c>
      <c r="H86" s="19">
        <v>0</v>
      </c>
      <c r="I86" s="15">
        <v>0</v>
      </c>
      <c r="J86" s="19">
        <v>0</v>
      </c>
      <c r="K86" s="15">
        <v>0</v>
      </c>
      <c r="L86" s="70">
        <v>0</v>
      </c>
    </row>
    <row r="87" spans="1:12" x14ac:dyDescent="0.2">
      <c r="A87" s="12">
        <v>1817</v>
      </c>
      <c r="B87" s="14">
        <v>779</v>
      </c>
      <c r="C87" s="15">
        <v>23</v>
      </c>
      <c r="D87" s="15">
        <v>9</v>
      </c>
      <c r="E87" s="15">
        <v>411</v>
      </c>
      <c r="F87" s="15">
        <v>6</v>
      </c>
      <c r="G87" s="19">
        <v>9</v>
      </c>
      <c r="H87" s="19">
        <v>0</v>
      </c>
      <c r="I87" s="15">
        <v>0</v>
      </c>
      <c r="J87" s="19">
        <v>0</v>
      </c>
      <c r="K87" s="15">
        <v>0</v>
      </c>
      <c r="L87" s="70">
        <v>0</v>
      </c>
    </row>
    <row r="88" spans="1:12" x14ac:dyDescent="0.2">
      <c r="A88" s="12">
        <v>1818</v>
      </c>
      <c r="B88" s="14">
        <v>521</v>
      </c>
      <c r="C88" s="15">
        <v>35</v>
      </c>
      <c r="D88" s="15">
        <v>15</v>
      </c>
      <c r="E88" s="15">
        <v>362</v>
      </c>
      <c r="F88" s="15">
        <v>3</v>
      </c>
      <c r="G88" s="19">
        <v>6</v>
      </c>
      <c r="H88" s="19">
        <v>0</v>
      </c>
      <c r="I88" s="15">
        <v>0</v>
      </c>
      <c r="J88" s="19">
        <v>0</v>
      </c>
      <c r="K88" s="15">
        <v>0</v>
      </c>
      <c r="L88" s="70">
        <v>0</v>
      </c>
    </row>
    <row r="89" spans="1:12" x14ac:dyDescent="0.2">
      <c r="A89" s="12">
        <v>1901</v>
      </c>
      <c r="B89" s="14">
        <v>607</v>
      </c>
      <c r="C89" s="15">
        <v>41</v>
      </c>
      <c r="D89" s="15">
        <v>10</v>
      </c>
      <c r="E89" s="15">
        <v>430</v>
      </c>
      <c r="F89" s="15">
        <v>2</v>
      </c>
      <c r="G89" s="19">
        <v>3</v>
      </c>
      <c r="H89" s="19">
        <v>0</v>
      </c>
      <c r="I89" s="15">
        <v>0</v>
      </c>
      <c r="J89" s="19">
        <v>0</v>
      </c>
      <c r="K89" s="15">
        <v>0</v>
      </c>
      <c r="L89" s="70">
        <v>0</v>
      </c>
    </row>
    <row r="90" spans="1:12" x14ac:dyDescent="0.2">
      <c r="A90" s="12">
        <v>1902</v>
      </c>
      <c r="B90" s="14">
        <v>709</v>
      </c>
      <c r="C90" s="15">
        <v>22</v>
      </c>
      <c r="D90" s="15">
        <v>6</v>
      </c>
      <c r="E90" s="15">
        <v>375</v>
      </c>
      <c r="F90" s="15">
        <v>3</v>
      </c>
      <c r="G90" s="19">
        <v>1</v>
      </c>
      <c r="H90" s="19">
        <v>0</v>
      </c>
      <c r="I90" s="15">
        <v>0</v>
      </c>
      <c r="J90" s="19">
        <v>0</v>
      </c>
      <c r="K90" s="15">
        <v>0</v>
      </c>
      <c r="L90" s="70">
        <v>0</v>
      </c>
    </row>
    <row r="91" spans="1:12" x14ac:dyDescent="0.2">
      <c r="A91" s="26">
        <v>1903</v>
      </c>
      <c r="B91" s="53">
        <v>178</v>
      </c>
      <c r="C91" s="54">
        <v>18</v>
      </c>
      <c r="D91" s="54">
        <v>6</v>
      </c>
      <c r="E91" s="54">
        <v>172</v>
      </c>
      <c r="F91" s="54">
        <v>4</v>
      </c>
      <c r="G91" s="61">
        <v>1</v>
      </c>
      <c r="H91" s="61">
        <v>0</v>
      </c>
      <c r="I91" s="54">
        <v>0</v>
      </c>
      <c r="J91" s="61">
        <v>0</v>
      </c>
      <c r="K91" s="54">
        <v>0</v>
      </c>
      <c r="L91" s="74">
        <v>0</v>
      </c>
    </row>
    <row r="92" spans="1:12" x14ac:dyDescent="0.2">
      <c r="A92" s="12">
        <v>1904</v>
      </c>
      <c r="B92" s="14">
        <v>487</v>
      </c>
      <c r="C92" s="15">
        <v>30</v>
      </c>
      <c r="D92" s="15">
        <v>14</v>
      </c>
      <c r="E92" s="15">
        <v>350</v>
      </c>
      <c r="F92" s="15">
        <v>3</v>
      </c>
      <c r="G92" s="19">
        <v>1</v>
      </c>
      <c r="H92" s="19">
        <v>0</v>
      </c>
      <c r="I92" s="15">
        <v>0</v>
      </c>
      <c r="J92" s="19">
        <v>0</v>
      </c>
      <c r="K92" s="15">
        <v>0</v>
      </c>
      <c r="L92" s="70">
        <v>0</v>
      </c>
    </row>
    <row r="93" spans="1:12" x14ac:dyDescent="0.2">
      <c r="A93" s="12">
        <v>1905</v>
      </c>
      <c r="B93" s="14">
        <v>489</v>
      </c>
      <c r="C93" s="15">
        <v>24</v>
      </c>
      <c r="D93" s="15">
        <v>15</v>
      </c>
      <c r="E93" s="15">
        <v>222</v>
      </c>
      <c r="F93" s="15">
        <v>2</v>
      </c>
      <c r="G93" s="19">
        <v>3</v>
      </c>
      <c r="H93" s="19">
        <v>0</v>
      </c>
      <c r="I93" s="15">
        <v>0</v>
      </c>
      <c r="J93" s="19">
        <v>0</v>
      </c>
      <c r="K93" s="15">
        <v>0</v>
      </c>
      <c r="L93" s="70">
        <v>0</v>
      </c>
    </row>
    <row r="94" spans="1:12" x14ac:dyDescent="0.2">
      <c r="A94" s="12">
        <v>1906</v>
      </c>
      <c r="B94" s="14">
        <v>687</v>
      </c>
      <c r="C94" s="15">
        <v>31</v>
      </c>
      <c r="D94" s="15">
        <v>17</v>
      </c>
      <c r="E94" s="15">
        <v>300</v>
      </c>
      <c r="F94" s="15">
        <v>3</v>
      </c>
      <c r="G94" s="19">
        <v>4</v>
      </c>
      <c r="H94" s="19">
        <v>0</v>
      </c>
      <c r="I94" s="15">
        <v>0</v>
      </c>
      <c r="J94" s="19">
        <v>0</v>
      </c>
      <c r="K94" s="15">
        <v>0</v>
      </c>
      <c r="L94" s="70">
        <v>0</v>
      </c>
    </row>
    <row r="95" spans="1:12" x14ac:dyDescent="0.2">
      <c r="A95" s="12">
        <v>1907</v>
      </c>
      <c r="B95" s="14">
        <v>682</v>
      </c>
      <c r="C95" s="15">
        <v>37</v>
      </c>
      <c r="D95" s="15">
        <v>7</v>
      </c>
      <c r="E95" s="15">
        <v>442</v>
      </c>
      <c r="F95" s="15">
        <v>6</v>
      </c>
      <c r="G95" s="19">
        <v>6</v>
      </c>
      <c r="H95" s="19">
        <v>0</v>
      </c>
      <c r="I95" s="15">
        <v>0</v>
      </c>
      <c r="J95" s="19">
        <v>0</v>
      </c>
      <c r="K95" s="15">
        <v>0</v>
      </c>
      <c r="L95" s="70">
        <v>0</v>
      </c>
    </row>
    <row r="96" spans="1:12" x14ac:dyDescent="0.2">
      <c r="A96" s="12">
        <v>1908</v>
      </c>
      <c r="B96" s="14">
        <v>541</v>
      </c>
      <c r="C96" s="15">
        <v>13</v>
      </c>
      <c r="D96" s="15">
        <v>9</v>
      </c>
      <c r="E96" s="15">
        <v>117</v>
      </c>
      <c r="F96" s="15">
        <v>7</v>
      </c>
      <c r="G96" s="19">
        <v>3</v>
      </c>
      <c r="H96" s="19">
        <v>0</v>
      </c>
      <c r="I96" s="15">
        <v>0</v>
      </c>
      <c r="J96" s="19">
        <v>0</v>
      </c>
      <c r="K96" s="15">
        <v>0</v>
      </c>
      <c r="L96" s="70">
        <v>0</v>
      </c>
    </row>
    <row r="97" spans="1:12" x14ac:dyDescent="0.2">
      <c r="A97" s="12">
        <v>1909</v>
      </c>
      <c r="B97" s="14">
        <v>828</v>
      </c>
      <c r="C97" s="15">
        <v>19</v>
      </c>
      <c r="D97" s="15">
        <v>6</v>
      </c>
      <c r="E97" s="15">
        <v>261</v>
      </c>
      <c r="F97" s="15">
        <v>2</v>
      </c>
      <c r="G97" s="19">
        <v>2</v>
      </c>
      <c r="H97" s="19">
        <v>0</v>
      </c>
      <c r="I97" s="15">
        <v>0</v>
      </c>
      <c r="J97" s="19">
        <v>0</v>
      </c>
      <c r="K97" s="15">
        <v>0</v>
      </c>
      <c r="L97" s="70">
        <v>0</v>
      </c>
    </row>
    <row r="98" spans="1:12" x14ac:dyDescent="0.2">
      <c r="A98" s="12">
        <v>1910</v>
      </c>
      <c r="B98" s="14">
        <v>1084</v>
      </c>
      <c r="C98" s="15">
        <v>26</v>
      </c>
      <c r="D98" s="15">
        <v>24</v>
      </c>
      <c r="E98" s="15">
        <v>290</v>
      </c>
      <c r="F98" s="15">
        <v>2</v>
      </c>
      <c r="G98" s="19">
        <v>2</v>
      </c>
      <c r="H98" s="19">
        <v>0</v>
      </c>
      <c r="I98" s="15">
        <v>0</v>
      </c>
      <c r="J98" s="19">
        <v>0</v>
      </c>
      <c r="K98" s="15">
        <v>0</v>
      </c>
      <c r="L98" s="70">
        <v>0</v>
      </c>
    </row>
    <row r="99" spans="1:12" x14ac:dyDescent="0.2">
      <c r="A99" s="12">
        <v>1911</v>
      </c>
      <c r="B99" s="14">
        <v>739</v>
      </c>
      <c r="C99" s="15">
        <v>26</v>
      </c>
      <c r="D99" s="15">
        <v>9</v>
      </c>
      <c r="E99" s="15">
        <v>148</v>
      </c>
      <c r="F99" s="15">
        <v>2</v>
      </c>
      <c r="G99" s="19">
        <v>1</v>
      </c>
      <c r="H99" s="19">
        <v>0</v>
      </c>
      <c r="I99" s="15">
        <v>0</v>
      </c>
      <c r="J99" s="19">
        <v>0</v>
      </c>
      <c r="K99" s="15">
        <v>0</v>
      </c>
      <c r="L99" s="70">
        <v>0</v>
      </c>
    </row>
    <row r="100" spans="1:12" x14ac:dyDescent="0.2">
      <c r="A100" s="12">
        <v>1912</v>
      </c>
      <c r="B100" s="14">
        <v>675</v>
      </c>
      <c r="C100" s="15">
        <v>20</v>
      </c>
      <c r="D100" s="15">
        <v>5</v>
      </c>
      <c r="E100" s="15">
        <v>99</v>
      </c>
      <c r="F100" s="15">
        <v>1</v>
      </c>
      <c r="G100" s="19">
        <v>2</v>
      </c>
      <c r="H100" s="19">
        <v>0</v>
      </c>
      <c r="I100" s="15">
        <v>0</v>
      </c>
      <c r="J100" s="19">
        <v>0</v>
      </c>
      <c r="K100" s="15">
        <v>0</v>
      </c>
      <c r="L100" s="70">
        <v>0</v>
      </c>
    </row>
    <row r="101" spans="1:12" x14ac:dyDescent="0.2">
      <c r="A101" s="12">
        <v>1913</v>
      </c>
      <c r="B101" s="14">
        <v>805</v>
      </c>
      <c r="C101" s="15">
        <v>9</v>
      </c>
      <c r="D101" s="15">
        <v>3</v>
      </c>
      <c r="E101" s="15">
        <v>137</v>
      </c>
      <c r="F101" s="15">
        <v>1</v>
      </c>
      <c r="G101" s="19">
        <v>5</v>
      </c>
      <c r="H101" s="19">
        <v>0</v>
      </c>
      <c r="I101" s="15">
        <v>0</v>
      </c>
      <c r="J101" s="19">
        <v>0</v>
      </c>
      <c r="K101" s="15">
        <v>0</v>
      </c>
      <c r="L101" s="70">
        <v>0</v>
      </c>
    </row>
    <row r="102" spans="1:12" x14ac:dyDescent="0.2">
      <c r="A102" s="12">
        <v>1914</v>
      </c>
      <c r="B102" s="14">
        <v>628</v>
      </c>
      <c r="C102" s="15">
        <v>25</v>
      </c>
      <c r="D102" s="15">
        <v>9</v>
      </c>
      <c r="E102" s="15">
        <v>78</v>
      </c>
      <c r="F102" s="15">
        <v>3</v>
      </c>
      <c r="G102" s="19">
        <v>2</v>
      </c>
      <c r="H102" s="19">
        <v>0</v>
      </c>
      <c r="I102" s="15">
        <v>0</v>
      </c>
      <c r="J102" s="19">
        <v>0</v>
      </c>
      <c r="K102" s="15">
        <v>0</v>
      </c>
      <c r="L102" s="70">
        <v>0</v>
      </c>
    </row>
    <row r="103" spans="1:12" x14ac:dyDescent="0.2">
      <c r="A103" s="12">
        <v>1915</v>
      </c>
      <c r="B103" s="14">
        <v>678</v>
      </c>
      <c r="C103" s="15">
        <v>35</v>
      </c>
      <c r="D103" s="15">
        <v>18</v>
      </c>
      <c r="E103" s="15">
        <v>120</v>
      </c>
      <c r="F103" s="15">
        <v>3</v>
      </c>
      <c r="G103" s="19">
        <v>0</v>
      </c>
      <c r="H103" s="19">
        <v>0</v>
      </c>
      <c r="I103" s="15">
        <v>0</v>
      </c>
      <c r="J103" s="19">
        <v>0</v>
      </c>
      <c r="K103" s="15">
        <v>0</v>
      </c>
      <c r="L103" s="70">
        <v>0</v>
      </c>
    </row>
    <row r="104" spans="1:12" x14ac:dyDescent="0.2">
      <c r="A104" s="12">
        <v>1916</v>
      </c>
      <c r="B104" s="14">
        <v>423</v>
      </c>
      <c r="C104" s="15">
        <v>15</v>
      </c>
      <c r="D104" s="15">
        <v>13</v>
      </c>
      <c r="E104" s="15">
        <v>127</v>
      </c>
      <c r="F104" s="15">
        <v>9</v>
      </c>
      <c r="G104" s="19">
        <v>7</v>
      </c>
      <c r="H104" s="19">
        <v>0</v>
      </c>
      <c r="I104" s="15">
        <v>0</v>
      </c>
      <c r="J104" s="19">
        <v>0</v>
      </c>
      <c r="K104" s="15">
        <v>0</v>
      </c>
      <c r="L104" s="70">
        <v>0</v>
      </c>
    </row>
    <row r="105" spans="1:12" x14ac:dyDescent="0.2">
      <c r="A105" s="12">
        <v>1917</v>
      </c>
      <c r="B105" s="14">
        <v>466</v>
      </c>
      <c r="C105" s="15">
        <v>13</v>
      </c>
      <c r="D105" s="15">
        <v>6</v>
      </c>
      <c r="E105" s="15">
        <v>144</v>
      </c>
      <c r="F105" s="15">
        <v>2</v>
      </c>
      <c r="G105" s="19">
        <v>1</v>
      </c>
      <c r="H105" s="19">
        <v>0</v>
      </c>
      <c r="I105" s="15">
        <v>0</v>
      </c>
      <c r="J105" s="19">
        <v>0</v>
      </c>
      <c r="K105" s="15">
        <v>0</v>
      </c>
      <c r="L105" s="70">
        <v>0</v>
      </c>
    </row>
    <row r="106" spans="1:12" x14ac:dyDescent="0.2">
      <c r="A106" s="12">
        <v>1918</v>
      </c>
      <c r="B106" s="14">
        <v>1038</v>
      </c>
      <c r="C106" s="15">
        <v>29</v>
      </c>
      <c r="D106" s="15">
        <v>7</v>
      </c>
      <c r="E106" s="15">
        <v>343</v>
      </c>
      <c r="F106" s="15">
        <v>1</v>
      </c>
      <c r="G106" s="19">
        <v>3</v>
      </c>
      <c r="H106" s="19">
        <v>0</v>
      </c>
      <c r="I106" s="15">
        <v>0</v>
      </c>
      <c r="J106" s="19">
        <v>0</v>
      </c>
      <c r="K106" s="15">
        <v>0</v>
      </c>
      <c r="L106" s="70">
        <v>0</v>
      </c>
    </row>
    <row r="107" spans="1:12" x14ac:dyDescent="0.2">
      <c r="A107" s="12">
        <v>1919</v>
      </c>
      <c r="B107" s="14">
        <v>926</v>
      </c>
      <c r="C107" s="15">
        <v>27</v>
      </c>
      <c r="D107" s="15">
        <v>12</v>
      </c>
      <c r="E107" s="15">
        <v>227</v>
      </c>
      <c r="F107" s="15">
        <v>4</v>
      </c>
      <c r="G107" s="19">
        <v>5</v>
      </c>
      <c r="H107" s="19">
        <v>0</v>
      </c>
      <c r="I107" s="15">
        <v>0</v>
      </c>
      <c r="J107" s="19">
        <v>0</v>
      </c>
      <c r="K107" s="15">
        <v>0</v>
      </c>
      <c r="L107" s="70">
        <v>0</v>
      </c>
    </row>
    <row r="108" spans="1:12" x14ac:dyDescent="0.2">
      <c r="A108" s="12">
        <v>1920</v>
      </c>
      <c r="B108" s="14">
        <v>374</v>
      </c>
      <c r="C108" s="15">
        <v>20</v>
      </c>
      <c r="D108" s="15">
        <v>4</v>
      </c>
      <c r="E108" s="15">
        <v>179</v>
      </c>
      <c r="F108" s="15">
        <v>0</v>
      </c>
      <c r="G108" s="19">
        <v>0</v>
      </c>
      <c r="H108" s="19">
        <v>0</v>
      </c>
      <c r="I108" s="15">
        <v>0</v>
      </c>
      <c r="J108" s="19">
        <v>0</v>
      </c>
      <c r="K108" s="15">
        <v>0</v>
      </c>
      <c r="L108" s="70">
        <v>0</v>
      </c>
    </row>
    <row r="109" spans="1:12" x14ac:dyDescent="0.2">
      <c r="A109" s="26">
        <v>2001</v>
      </c>
      <c r="B109" s="53">
        <v>300</v>
      </c>
      <c r="C109" s="54">
        <v>25</v>
      </c>
      <c r="D109" s="54">
        <v>7</v>
      </c>
      <c r="E109" s="54">
        <v>455</v>
      </c>
      <c r="F109" s="54">
        <v>5</v>
      </c>
      <c r="G109" s="61">
        <v>3</v>
      </c>
      <c r="H109" s="61">
        <v>0</v>
      </c>
      <c r="I109" s="54">
        <v>0</v>
      </c>
      <c r="J109" s="61">
        <v>0</v>
      </c>
      <c r="K109" s="54">
        <v>0</v>
      </c>
      <c r="L109" s="74">
        <v>0</v>
      </c>
    </row>
    <row r="110" spans="1:12" x14ac:dyDescent="0.2">
      <c r="A110" s="26">
        <v>2002</v>
      </c>
      <c r="B110" s="53">
        <v>556</v>
      </c>
      <c r="C110" s="54">
        <v>41</v>
      </c>
      <c r="D110" s="54">
        <v>12</v>
      </c>
      <c r="E110" s="54">
        <v>697</v>
      </c>
      <c r="F110" s="54">
        <v>8</v>
      </c>
      <c r="G110" s="61">
        <v>9</v>
      </c>
      <c r="H110" s="61">
        <v>0</v>
      </c>
      <c r="I110" s="54">
        <v>0</v>
      </c>
      <c r="J110" s="61">
        <v>0</v>
      </c>
      <c r="K110" s="54">
        <v>0</v>
      </c>
      <c r="L110" s="74">
        <v>0</v>
      </c>
    </row>
    <row r="111" spans="1:12" x14ac:dyDescent="0.2">
      <c r="A111" s="26">
        <v>2003</v>
      </c>
      <c r="B111" s="53">
        <v>321</v>
      </c>
      <c r="C111" s="54">
        <v>34</v>
      </c>
      <c r="D111" s="54">
        <v>14</v>
      </c>
      <c r="E111" s="54">
        <v>583</v>
      </c>
      <c r="F111" s="54">
        <v>8</v>
      </c>
      <c r="G111" s="61">
        <v>4</v>
      </c>
      <c r="H111" s="61">
        <v>0</v>
      </c>
      <c r="I111" s="54">
        <v>0</v>
      </c>
      <c r="J111" s="61">
        <v>0</v>
      </c>
      <c r="K111" s="54">
        <v>0</v>
      </c>
      <c r="L111" s="74">
        <v>0</v>
      </c>
    </row>
    <row r="112" spans="1:12" x14ac:dyDescent="0.2">
      <c r="A112" s="26">
        <v>2004</v>
      </c>
      <c r="B112" s="53">
        <v>338</v>
      </c>
      <c r="C112" s="54">
        <v>30</v>
      </c>
      <c r="D112" s="54">
        <v>9</v>
      </c>
      <c r="E112" s="54">
        <v>508</v>
      </c>
      <c r="F112" s="54">
        <v>9</v>
      </c>
      <c r="G112" s="61">
        <v>3</v>
      </c>
      <c r="H112" s="61">
        <v>0</v>
      </c>
      <c r="I112" s="54">
        <v>0</v>
      </c>
      <c r="J112" s="61">
        <v>0</v>
      </c>
      <c r="K112" s="54">
        <v>0</v>
      </c>
      <c r="L112" s="74">
        <v>0</v>
      </c>
    </row>
    <row r="113" spans="1:12" x14ac:dyDescent="0.2">
      <c r="A113" s="26">
        <v>2005</v>
      </c>
      <c r="B113" s="53">
        <v>469</v>
      </c>
      <c r="C113" s="54">
        <v>56</v>
      </c>
      <c r="D113" s="54">
        <v>10</v>
      </c>
      <c r="E113" s="54">
        <v>613</v>
      </c>
      <c r="F113" s="54">
        <v>14</v>
      </c>
      <c r="G113" s="61">
        <v>5</v>
      </c>
      <c r="H113" s="61">
        <v>0</v>
      </c>
      <c r="I113" s="54">
        <v>0</v>
      </c>
      <c r="J113" s="61">
        <v>0</v>
      </c>
      <c r="K113" s="54">
        <v>0</v>
      </c>
      <c r="L113" s="74">
        <v>0</v>
      </c>
    </row>
    <row r="114" spans="1:12" x14ac:dyDescent="0.2">
      <c r="A114" s="26">
        <v>2006</v>
      </c>
      <c r="B114" s="53">
        <v>412</v>
      </c>
      <c r="C114" s="54">
        <v>34</v>
      </c>
      <c r="D114" s="54">
        <v>18</v>
      </c>
      <c r="E114" s="54">
        <v>641</v>
      </c>
      <c r="F114" s="54">
        <v>8</v>
      </c>
      <c r="G114" s="61">
        <v>3</v>
      </c>
      <c r="H114" s="61">
        <v>0</v>
      </c>
      <c r="I114" s="54">
        <v>0</v>
      </c>
      <c r="J114" s="61">
        <v>0</v>
      </c>
      <c r="K114" s="54">
        <v>0</v>
      </c>
      <c r="L114" s="74">
        <v>0</v>
      </c>
    </row>
    <row r="115" spans="1:12" x14ac:dyDescent="0.2">
      <c r="A115" s="26">
        <v>2007</v>
      </c>
      <c r="B115" s="38">
        <v>336</v>
      </c>
      <c r="C115" s="41">
        <v>30</v>
      </c>
      <c r="D115" s="41">
        <v>19</v>
      </c>
      <c r="E115" s="41">
        <v>550</v>
      </c>
      <c r="F115" s="41">
        <v>7</v>
      </c>
      <c r="G115" s="40">
        <v>3</v>
      </c>
      <c r="H115" s="40">
        <v>0</v>
      </c>
      <c r="I115" s="41">
        <v>0</v>
      </c>
      <c r="J115" s="40">
        <v>0</v>
      </c>
      <c r="K115" s="41">
        <v>0</v>
      </c>
      <c r="L115" s="75">
        <v>0</v>
      </c>
    </row>
    <row r="116" spans="1:12" x14ac:dyDescent="0.2">
      <c r="A116" s="26">
        <v>2008</v>
      </c>
      <c r="B116" s="38">
        <v>448</v>
      </c>
      <c r="C116" s="41">
        <v>54</v>
      </c>
      <c r="D116" s="41">
        <v>26</v>
      </c>
      <c r="E116" s="41">
        <v>586</v>
      </c>
      <c r="F116" s="41">
        <v>5</v>
      </c>
      <c r="G116" s="40">
        <v>10</v>
      </c>
      <c r="H116" s="40">
        <v>0</v>
      </c>
      <c r="I116" s="41">
        <v>0</v>
      </c>
      <c r="J116" s="40">
        <v>0</v>
      </c>
      <c r="K116" s="41">
        <v>0</v>
      </c>
      <c r="L116" s="75">
        <v>0</v>
      </c>
    </row>
    <row r="117" spans="1:12" x14ac:dyDescent="0.2">
      <c r="A117" s="26">
        <v>2009</v>
      </c>
      <c r="B117" s="38">
        <v>551</v>
      </c>
      <c r="C117" s="41">
        <v>41</v>
      </c>
      <c r="D117" s="41">
        <v>18</v>
      </c>
      <c r="E117" s="41">
        <v>642</v>
      </c>
      <c r="F117" s="41">
        <v>14</v>
      </c>
      <c r="G117" s="40">
        <v>4</v>
      </c>
      <c r="H117" s="40">
        <v>0</v>
      </c>
      <c r="I117" s="41">
        <v>0</v>
      </c>
      <c r="J117" s="40">
        <v>0</v>
      </c>
      <c r="K117" s="41">
        <v>0</v>
      </c>
      <c r="L117" s="75">
        <v>0</v>
      </c>
    </row>
    <row r="118" spans="1:12" x14ac:dyDescent="0.2">
      <c r="A118" s="26">
        <v>2010</v>
      </c>
      <c r="B118" s="38">
        <v>339</v>
      </c>
      <c r="C118" s="41">
        <v>29</v>
      </c>
      <c r="D118" s="41">
        <v>11</v>
      </c>
      <c r="E118" s="41">
        <v>495</v>
      </c>
      <c r="F118" s="41">
        <v>6</v>
      </c>
      <c r="G118" s="40">
        <v>2</v>
      </c>
      <c r="H118" s="40">
        <v>0</v>
      </c>
      <c r="I118" s="41">
        <v>0</v>
      </c>
      <c r="J118" s="40">
        <v>0</v>
      </c>
      <c r="K118" s="41">
        <v>0</v>
      </c>
      <c r="L118" s="75">
        <v>0</v>
      </c>
    </row>
    <row r="119" spans="1:12" x14ac:dyDescent="0.2">
      <c r="A119" s="26">
        <v>2011</v>
      </c>
      <c r="B119" s="53">
        <v>371</v>
      </c>
      <c r="C119" s="54">
        <v>28</v>
      </c>
      <c r="D119" s="54">
        <v>8</v>
      </c>
      <c r="E119" s="54">
        <v>463</v>
      </c>
      <c r="F119" s="54">
        <v>9</v>
      </c>
      <c r="G119" s="61">
        <v>2</v>
      </c>
      <c r="H119" s="61">
        <v>0</v>
      </c>
      <c r="I119" s="54">
        <v>0</v>
      </c>
      <c r="J119" s="61">
        <v>0</v>
      </c>
      <c r="K119" s="54">
        <v>0</v>
      </c>
      <c r="L119" s="74">
        <v>0</v>
      </c>
    </row>
    <row r="120" spans="1:12" x14ac:dyDescent="0.2">
      <c r="A120" s="26">
        <v>2012</v>
      </c>
      <c r="B120" s="53">
        <v>280</v>
      </c>
      <c r="C120" s="54">
        <v>37</v>
      </c>
      <c r="D120" s="54">
        <v>13</v>
      </c>
      <c r="E120" s="54">
        <v>274</v>
      </c>
      <c r="F120" s="54">
        <v>3</v>
      </c>
      <c r="G120" s="61">
        <v>10</v>
      </c>
      <c r="H120" s="61">
        <v>0</v>
      </c>
      <c r="I120" s="54">
        <v>0</v>
      </c>
      <c r="J120" s="61">
        <v>0</v>
      </c>
      <c r="K120" s="54">
        <v>0</v>
      </c>
      <c r="L120" s="74">
        <v>0</v>
      </c>
    </row>
    <row r="121" spans="1:12" x14ac:dyDescent="0.2">
      <c r="A121" s="26">
        <v>2013</v>
      </c>
      <c r="B121" s="38">
        <v>339</v>
      </c>
      <c r="C121" s="41">
        <v>29</v>
      </c>
      <c r="D121" s="41">
        <v>14</v>
      </c>
      <c r="E121" s="41">
        <v>454</v>
      </c>
      <c r="F121" s="41">
        <v>4</v>
      </c>
      <c r="G121" s="40">
        <v>2</v>
      </c>
      <c r="H121" s="40">
        <v>0</v>
      </c>
      <c r="I121" s="41">
        <v>0</v>
      </c>
      <c r="J121" s="40">
        <v>0</v>
      </c>
      <c r="K121" s="41">
        <v>0</v>
      </c>
      <c r="L121" s="75">
        <v>0</v>
      </c>
    </row>
    <row r="122" spans="1:12" x14ac:dyDescent="0.2">
      <c r="A122" s="26">
        <v>2101</v>
      </c>
      <c r="B122" s="53">
        <v>479</v>
      </c>
      <c r="C122" s="54">
        <v>60</v>
      </c>
      <c r="D122" s="54">
        <v>20</v>
      </c>
      <c r="E122" s="54">
        <v>806</v>
      </c>
      <c r="F122" s="54">
        <v>10</v>
      </c>
      <c r="G122" s="61">
        <v>10</v>
      </c>
      <c r="H122" s="61">
        <v>0</v>
      </c>
      <c r="I122" s="54">
        <v>0</v>
      </c>
      <c r="J122" s="61">
        <v>0</v>
      </c>
      <c r="K122" s="54">
        <v>0</v>
      </c>
      <c r="L122" s="74">
        <v>0</v>
      </c>
    </row>
    <row r="123" spans="1:12" x14ac:dyDescent="0.2">
      <c r="A123" s="26">
        <v>2102</v>
      </c>
      <c r="B123" s="38">
        <v>388</v>
      </c>
      <c r="C123" s="41">
        <v>35</v>
      </c>
      <c r="D123" s="41">
        <v>18</v>
      </c>
      <c r="E123" s="41">
        <v>593</v>
      </c>
      <c r="F123" s="41">
        <v>8</v>
      </c>
      <c r="G123" s="40">
        <v>4</v>
      </c>
      <c r="H123" s="40">
        <v>0</v>
      </c>
      <c r="I123" s="41">
        <v>0</v>
      </c>
      <c r="J123" s="40">
        <v>0</v>
      </c>
      <c r="K123" s="41">
        <v>0</v>
      </c>
      <c r="L123" s="75">
        <v>0</v>
      </c>
    </row>
    <row r="124" spans="1:12" x14ac:dyDescent="0.2">
      <c r="A124" s="26">
        <v>2103</v>
      </c>
      <c r="B124" s="38">
        <v>314</v>
      </c>
      <c r="C124" s="41">
        <v>14</v>
      </c>
      <c r="D124" s="41">
        <v>9</v>
      </c>
      <c r="E124" s="41">
        <v>379</v>
      </c>
      <c r="F124" s="41">
        <v>4</v>
      </c>
      <c r="G124" s="40">
        <v>1</v>
      </c>
      <c r="H124" s="40">
        <v>0</v>
      </c>
      <c r="I124" s="41">
        <v>0</v>
      </c>
      <c r="J124" s="40">
        <v>0</v>
      </c>
      <c r="K124" s="41">
        <v>0</v>
      </c>
      <c r="L124" s="75">
        <v>0</v>
      </c>
    </row>
    <row r="125" spans="1:12" x14ac:dyDescent="0.2">
      <c r="A125" s="26">
        <v>2104</v>
      </c>
      <c r="B125" s="38">
        <v>401</v>
      </c>
      <c r="C125" s="41">
        <v>28</v>
      </c>
      <c r="D125" s="41">
        <v>23</v>
      </c>
      <c r="E125" s="41">
        <v>514</v>
      </c>
      <c r="F125" s="41">
        <v>4</v>
      </c>
      <c r="G125" s="40">
        <v>3</v>
      </c>
      <c r="H125" s="40">
        <v>0</v>
      </c>
      <c r="I125" s="41">
        <v>0</v>
      </c>
      <c r="J125" s="40">
        <v>0</v>
      </c>
      <c r="K125" s="41">
        <v>0</v>
      </c>
      <c r="L125" s="75">
        <v>0</v>
      </c>
    </row>
    <row r="126" spans="1:12" x14ac:dyDescent="0.2">
      <c r="A126" s="26">
        <v>2105</v>
      </c>
      <c r="B126" s="38">
        <v>304</v>
      </c>
      <c r="C126" s="41">
        <v>19</v>
      </c>
      <c r="D126" s="41">
        <v>12</v>
      </c>
      <c r="E126" s="41">
        <v>336</v>
      </c>
      <c r="F126" s="41">
        <v>3</v>
      </c>
      <c r="G126" s="40">
        <v>3</v>
      </c>
      <c r="H126" s="40">
        <v>0</v>
      </c>
      <c r="I126" s="41">
        <v>0</v>
      </c>
      <c r="J126" s="40">
        <v>0</v>
      </c>
      <c r="K126" s="41">
        <v>0</v>
      </c>
      <c r="L126" s="75">
        <v>0</v>
      </c>
    </row>
    <row r="127" spans="1:12" x14ac:dyDescent="0.2">
      <c r="A127" s="26">
        <v>2106</v>
      </c>
      <c r="B127" s="53">
        <v>581</v>
      </c>
      <c r="C127" s="54">
        <v>63</v>
      </c>
      <c r="D127" s="54">
        <v>9</v>
      </c>
      <c r="E127" s="54">
        <v>708</v>
      </c>
      <c r="F127" s="54">
        <v>11</v>
      </c>
      <c r="G127" s="61">
        <v>7</v>
      </c>
      <c r="H127" s="61">
        <v>0</v>
      </c>
      <c r="I127" s="54">
        <v>0</v>
      </c>
      <c r="J127" s="61">
        <v>0</v>
      </c>
      <c r="K127" s="54">
        <v>0</v>
      </c>
      <c r="L127" s="74">
        <v>0</v>
      </c>
    </row>
    <row r="128" spans="1:12" x14ac:dyDescent="0.2">
      <c r="A128" s="26">
        <v>2107</v>
      </c>
      <c r="B128" s="38">
        <v>363</v>
      </c>
      <c r="C128" s="41">
        <v>26</v>
      </c>
      <c r="D128" s="41">
        <v>15</v>
      </c>
      <c r="E128" s="41">
        <v>484</v>
      </c>
      <c r="F128" s="41">
        <v>8</v>
      </c>
      <c r="G128" s="40">
        <v>11</v>
      </c>
      <c r="H128" s="40">
        <v>0</v>
      </c>
      <c r="I128" s="41">
        <v>0</v>
      </c>
      <c r="J128" s="40">
        <v>0</v>
      </c>
      <c r="K128" s="41">
        <v>0</v>
      </c>
      <c r="L128" s="75">
        <v>0</v>
      </c>
    </row>
    <row r="129" spans="1:12" x14ac:dyDescent="0.2">
      <c r="A129" s="26">
        <v>2108</v>
      </c>
      <c r="B129" s="38">
        <v>397</v>
      </c>
      <c r="C129" s="41">
        <v>33</v>
      </c>
      <c r="D129" s="41">
        <v>21</v>
      </c>
      <c r="E129" s="41">
        <v>430</v>
      </c>
      <c r="F129" s="41">
        <v>7</v>
      </c>
      <c r="G129" s="40">
        <v>0</v>
      </c>
      <c r="H129" s="40">
        <v>0</v>
      </c>
      <c r="I129" s="41">
        <v>0</v>
      </c>
      <c r="J129" s="40">
        <v>0</v>
      </c>
      <c r="K129" s="41">
        <v>0</v>
      </c>
      <c r="L129" s="75">
        <v>0</v>
      </c>
    </row>
    <row r="130" spans="1:12" x14ac:dyDescent="0.2">
      <c r="A130" s="26">
        <v>2109</v>
      </c>
      <c r="B130" s="38">
        <v>406</v>
      </c>
      <c r="C130" s="41">
        <v>39</v>
      </c>
      <c r="D130" s="41">
        <v>11</v>
      </c>
      <c r="E130" s="41">
        <v>346</v>
      </c>
      <c r="F130" s="41">
        <v>2</v>
      </c>
      <c r="G130" s="40">
        <v>3</v>
      </c>
      <c r="H130" s="40">
        <v>0</v>
      </c>
      <c r="I130" s="41">
        <v>0</v>
      </c>
      <c r="J130" s="40">
        <v>0</v>
      </c>
      <c r="K130" s="41">
        <v>0</v>
      </c>
      <c r="L130" s="75">
        <v>0</v>
      </c>
    </row>
    <row r="131" spans="1:12" x14ac:dyDescent="0.2">
      <c r="A131" s="26">
        <v>2110</v>
      </c>
      <c r="B131" s="38">
        <v>163</v>
      </c>
      <c r="C131" s="41">
        <v>17</v>
      </c>
      <c r="D131" s="41">
        <v>3</v>
      </c>
      <c r="E131" s="41">
        <v>228</v>
      </c>
      <c r="F131" s="41">
        <v>0</v>
      </c>
      <c r="G131" s="40">
        <v>2</v>
      </c>
      <c r="H131" s="40">
        <v>0</v>
      </c>
      <c r="I131" s="41">
        <v>0</v>
      </c>
      <c r="J131" s="40">
        <v>0</v>
      </c>
      <c r="K131" s="41">
        <v>0</v>
      </c>
      <c r="L131" s="75">
        <v>0</v>
      </c>
    </row>
    <row r="132" spans="1:12" x14ac:dyDescent="0.2">
      <c r="A132" s="26">
        <v>2111</v>
      </c>
      <c r="B132" s="38">
        <v>399</v>
      </c>
      <c r="C132" s="41">
        <v>46</v>
      </c>
      <c r="D132" s="41">
        <v>10</v>
      </c>
      <c r="E132" s="41">
        <v>467</v>
      </c>
      <c r="F132" s="41">
        <v>11</v>
      </c>
      <c r="G132" s="40">
        <v>4</v>
      </c>
      <c r="H132" s="40">
        <v>0</v>
      </c>
      <c r="I132" s="41">
        <v>0</v>
      </c>
      <c r="J132" s="40">
        <v>1</v>
      </c>
      <c r="K132" s="41">
        <v>0</v>
      </c>
      <c r="L132" s="75">
        <v>0</v>
      </c>
    </row>
    <row r="133" spans="1:12" x14ac:dyDescent="0.2">
      <c r="A133" s="26">
        <v>2112</v>
      </c>
      <c r="B133" s="38">
        <v>528</v>
      </c>
      <c r="C133" s="41">
        <v>44</v>
      </c>
      <c r="D133" s="41">
        <v>27</v>
      </c>
      <c r="E133" s="41">
        <v>526</v>
      </c>
      <c r="F133" s="41">
        <v>11</v>
      </c>
      <c r="G133" s="40">
        <v>4</v>
      </c>
      <c r="H133" s="40">
        <v>0</v>
      </c>
      <c r="I133" s="41">
        <v>0</v>
      </c>
      <c r="J133" s="40">
        <v>0</v>
      </c>
      <c r="K133" s="41">
        <v>0</v>
      </c>
      <c r="L133" s="75">
        <v>0</v>
      </c>
    </row>
    <row r="134" spans="1:12" x14ac:dyDescent="0.2">
      <c r="A134" s="26">
        <v>2113</v>
      </c>
      <c r="B134" s="38">
        <v>329</v>
      </c>
      <c r="C134" s="41">
        <v>25</v>
      </c>
      <c r="D134" s="41">
        <v>5</v>
      </c>
      <c r="E134" s="41">
        <v>374</v>
      </c>
      <c r="F134" s="41">
        <v>6</v>
      </c>
      <c r="G134" s="40">
        <v>3</v>
      </c>
      <c r="H134" s="40">
        <v>0</v>
      </c>
      <c r="I134" s="41">
        <v>0</v>
      </c>
      <c r="J134" s="40">
        <v>0</v>
      </c>
      <c r="K134" s="41">
        <v>0</v>
      </c>
      <c r="L134" s="75">
        <v>0</v>
      </c>
    </row>
    <row r="135" spans="1:12" x14ac:dyDescent="0.2">
      <c r="A135" s="26">
        <v>2114</v>
      </c>
      <c r="B135" s="38">
        <v>472</v>
      </c>
      <c r="C135" s="41">
        <v>41</v>
      </c>
      <c r="D135" s="41">
        <v>12</v>
      </c>
      <c r="E135" s="41">
        <v>515</v>
      </c>
      <c r="F135" s="41">
        <v>6</v>
      </c>
      <c r="G135" s="40">
        <v>1</v>
      </c>
      <c r="H135" s="40">
        <v>0</v>
      </c>
      <c r="I135" s="41">
        <v>0</v>
      </c>
      <c r="J135" s="40">
        <v>0</v>
      </c>
      <c r="K135" s="41">
        <v>0</v>
      </c>
      <c r="L135" s="75">
        <v>0</v>
      </c>
    </row>
    <row r="136" spans="1:12" x14ac:dyDescent="0.2">
      <c r="A136" s="26">
        <v>2115</v>
      </c>
      <c r="B136" s="38">
        <v>404</v>
      </c>
      <c r="C136" s="41">
        <v>39</v>
      </c>
      <c r="D136" s="41">
        <v>23</v>
      </c>
      <c r="E136" s="41">
        <v>450</v>
      </c>
      <c r="F136" s="41">
        <v>8</v>
      </c>
      <c r="G136" s="40">
        <v>9</v>
      </c>
      <c r="H136" s="40">
        <v>0</v>
      </c>
      <c r="I136" s="41">
        <v>0</v>
      </c>
      <c r="J136" s="40">
        <v>0</v>
      </c>
      <c r="K136" s="41">
        <v>0</v>
      </c>
      <c r="L136" s="75">
        <v>0</v>
      </c>
    </row>
    <row r="137" spans="1:12" x14ac:dyDescent="0.2">
      <c r="A137" s="26">
        <v>2116</v>
      </c>
      <c r="B137" s="38">
        <v>317</v>
      </c>
      <c r="C137" s="41">
        <v>30</v>
      </c>
      <c r="D137" s="41">
        <v>7</v>
      </c>
      <c r="E137" s="41">
        <v>311</v>
      </c>
      <c r="F137" s="41">
        <v>10</v>
      </c>
      <c r="G137" s="40">
        <v>8</v>
      </c>
      <c r="H137" s="40">
        <v>0</v>
      </c>
      <c r="I137" s="41">
        <v>0</v>
      </c>
      <c r="J137" s="40">
        <v>0</v>
      </c>
      <c r="K137" s="41">
        <v>0</v>
      </c>
      <c r="L137" s="75">
        <v>0</v>
      </c>
    </row>
    <row r="138" spans="1:12" x14ac:dyDescent="0.2">
      <c r="A138" s="26">
        <v>2201</v>
      </c>
      <c r="B138" s="38">
        <v>293</v>
      </c>
      <c r="C138" s="41">
        <v>31</v>
      </c>
      <c r="D138" s="41">
        <v>18</v>
      </c>
      <c r="E138" s="41">
        <v>476</v>
      </c>
      <c r="F138" s="41">
        <v>5</v>
      </c>
      <c r="G138" s="40">
        <v>4</v>
      </c>
      <c r="H138" s="40">
        <v>0</v>
      </c>
      <c r="I138" s="41">
        <v>0</v>
      </c>
      <c r="J138" s="40">
        <v>0</v>
      </c>
      <c r="K138" s="41">
        <v>0</v>
      </c>
      <c r="L138" s="75">
        <v>0</v>
      </c>
    </row>
    <row r="139" spans="1:12" x14ac:dyDescent="0.2">
      <c r="A139" s="26">
        <v>2202</v>
      </c>
      <c r="B139" s="38">
        <v>255</v>
      </c>
      <c r="C139" s="41">
        <v>25</v>
      </c>
      <c r="D139" s="41">
        <v>19</v>
      </c>
      <c r="E139" s="41">
        <v>457</v>
      </c>
      <c r="F139" s="41">
        <v>6</v>
      </c>
      <c r="G139" s="40">
        <v>5</v>
      </c>
      <c r="H139" s="40">
        <v>0</v>
      </c>
      <c r="I139" s="41">
        <v>0</v>
      </c>
      <c r="J139" s="40">
        <v>1</v>
      </c>
      <c r="K139" s="41">
        <v>0</v>
      </c>
      <c r="L139" s="75">
        <v>0</v>
      </c>
    </row>
    <row r="140" spans="1:12" x14ac:dyDescent="0.2">
      <c r="A140" s="26">
        <v>2203</v>
      </c>
      <c r="B140" s="38">
        <v>366</v>
      </c>
      <c r="C140" s="41">
        <v>44</v>
      </c>
      <c r="D140" s="41">
        <v>21</v>
      </c>
      <c r="E140" s="41">
        <v>437</v>
      </c>
      <c r="F140" s="41">
        <v>7</v>
      </c>
      <c r="G140" s="40">
        <v>3</v>
      </c>
      <c r="H140" s="40">
        <v>0</v>
      </c>
      <c r="I140" s="41">
        <v>0</v>
      </c>
      <c r="J140" s="40">
        <v>0</v>
      </c>
      <c r="K140" s="41">
        <v>0</v>
      </c>
      <c r="L140" s="75">
        <v>0</v>
      </c>
    </row>
    <row r="141" spans="1:12" x14ac:dyDescent="0.2">
      <c r="A141" s="26">
        <v>2204</v>
      </c>
      <c r="B141" s="38">
        <v>383</v>
      </c>
      <c r="C141" s="41">
        <v>38</v>
      </c>
      <c r="D141" s="41">
        <v>23</v>
      </c>
      <c r="E141" s="41">
        <v>442</v>
      </c>
      <c r="F141" s="41">
        <v>13</v>
      </c>
      <c r="G141" s="40">
        <v>3</v>
      </c>
      <c r="H141" s="40">
        <v>0</v>
      </c>
      <c r="I141" s="41">
        <v>0</v>
      </c>
      <c r="J141" s="40">
        <v>2</v>
      </c>
      <c r="K141" s="41">
        <v>0</v>
      </c>
      <c r="L141" s="75">
        <v>1</v>
      </c>
    </row>
    <row r="142" spans="1:12" x14ac:dyDescent="0.2">
      <c r="A142" s="26">
        <v>2205</v>
      </c>
      <c r="B142" s="38">
        <v>165</v>
      </c>
      <c r="C142" s="41">
        <v>13</v>
      </c>
      <c r="D142" s="41">
        <v>13</v>
      </c>
      <c r="E142" s="41">
        <v>370</v>
      </c>
      <c r="F142" s="41">
        <v>4</v>
      </c>
      <c r="G142" s="40">
        <v>4</v>
      </c>
      <c r="H142" s="40">
        <v>0</v>
      </c>
      <c r="I142" s="41">
        <v>0</v>
      </c>
      <c r="J142" s="40">
        <v>0</v>
      </c>
      <c r="K142" s="41">
        <v>0</v>
      </c>
      <c r="L142" s="75">
        <v>0</v>
      </c>
    </row>
    <row r="143" spans="1:12" x14ac:dyDescent="0.2">
      <c r="A143" s="26">
        <v>2206</v>
      </c>
      <c r="B143" s="38">
        <v>331</v>
      </c>
      <c r="C143" s="41">
        <v>27</v>
      </c>
      <c r="D143" s="41">
        <v>20</v>
      </c>
      <c r="E143" s="41">
        <v>488</v>
      </c>
      <c r="F143" s="41">
        <v>5</v>
      </c>
      <c r="G143" s="40">
        <v>3</v>
      </c>
      <c r="H143" s="40">
        <v>0</v>
      </c>
      <c r="I143" s="41">
        <v>0</v>
      </c>
      <c r="J143" s="40">
        <v>1</v>
      </c>
      <c r="K143" s="41">
        <v>0</v>
      </c>
      <c r="L143" s="75">
        <v>0</v>
      </c>
    </row>
    <row r="144" spans="1:12" x14ac:dyDescent="0.2">
      <c r="A144" s="26">
        <v>2207</v>
      </c>
      <c r="B144" s="53">
        <v>286</v>
      </c>
      <c r="C144" s="54">
        <v>38</v>
      </c>
      <c r="D144" s="54">
        <v>11</v>
      </c>
      <c r="E144" s="54">
        <v>678</v>
      </c>
      <c r="F144" s="54">
        <v>11</v>
      </c>
      <c r="G144" s="61">
        <v>7</v>
      </c>
      <c r="H144" s="61">
        <v>0</v>
      </c>
      <c r="I144" s="54">
        <v>0</v>
      </c>
      <c r="J144" s="61">
        <v>0</v>
      </c>
      <c r="K144" s="54">
        <v>0</v>
      </c>
      <c r="L144" s="74">
        <v>0</v>
      </c>
    </row>
    <row r="145" spans="1:12" x14ac:dyDescent="0.2">
      <c r="A145" s="26">
        <v>2208</v>
      </c>
      <c r="B145" s="53">
        <v>384</v>
      </c>
      <c r="C145" s="54">
        <v>42</v>
      </c>
      <c r="D145" s="54">
        <v>20</v>
      </c>
      <c r="E145" s="54">
        <v>498</v>
      </c>
      <c r="F145" s="54">
        <v>13</v>
      </c>
      <c r="G145" s="61">
        <v>6</v>
      </c>
      <c r="H145" s="61">
        <v>0</v>
      </c>
      <c r="I145" s="54">
        <v>0</v>
      </c>
      <c r="J145" s="61">
        <v>0</v>
      </c>
      <c r="K145" s="54">
        <v>0</v>
      </c>
      <c r="L145" s="74">
        <v>0</v>
      </c>
    </row>
    <row r="146" spans="1:12" x14ac:dyDescent="0.2">
      <c r="A146" s="26">
        <v>2209</v>
      </c>
      <c r="B146" s="53">
        <v>235</v>
      </c>
      <c r="C146" s="54">
        <v>31</v>
      </c>
      <c r="D146" s="54">
        <v>28</v>
      </c>
      <c r="E146" s="54">
        <v>341</v>
      </c>
      <c r="F146" s="54">
        <v>12</v>
      </c>
      <c r="G146" s="61">
        <v>7</v>
      </c>
      <c r="H146" s="61">
        <v>0</v>
      </c>
      <c r="I146" s="54">
        <v>0</v>
      </c>
      <c r="J146" s="61">
        <v>0</v>
      </c>
      <c r="K146" s="54">
        <v>0</v>
      </c>
      <c r="L146" s="74">
        <v>0</v>
      </c>
    </row>
    <row r="147" spans="1:12" x14ac:dyDescent="0.2">
      <c r="A147" s="26">
        <v>2210</v>
      </c>
      <c r="B147" s="53">
        <v>307</v>
      </c>
      <c r="C147" s="54">
        <v>34</v>
      </c>
      <c r="D147" s="54">
        <v>25</v>
      </c>
      <c r="E147" s="54">
        <v>426</v>
      </c>
      <c r="F147" s="54">
        <v>12</v>
      </c>
      <c r="G147" s="61">
        <v>8</v>
      </c>
      <c r="H147" s="61">
        <v>0</v>
      </c>
      <c r="I147" s="54">
        <v>0</v>
      </c>
      <c r="J147" s="61">
        <v>0</v>
      </c>
      <c r="K147" s="54">
        <v>0</v>
      </c>
      <c r="L147" s="74">
        <v>0</v>
      </c>
    </row>
    <row r="148" spans="1:12" x14ac:dyDescent="0.2">
      <c r="A148" s="26">
        <v>2211</v>
      </c>
      <c r="B148" s="53">
        <v>258</v>
      </c>
      <c r="C148" s="54">
        <v>43</v>
      </c>
      <c r="D148" s="54">
        <v>24</v>
      </c>
      <c r="E148" s="54">
        <v>498</v>
      </c>
      <c r="F148" s="54">
        <v>11</v>
      </c>
      <c r="G148" s="61">
        <v>6</v>
      </c>
      <c r="H148" s="61">
        <v>0</v>
      </c>
      <c r="I148" s="54">
        <v>0</v>
      </c>
      <c r="J148" s="61">
        <v>0</v>
      </c>
      <c r="K148" s="54">
        <v>0</v>
      </c>
      <c r="L148" s="74">
        <v>0</v>
      </c>
    </row>
    <row r="149" spans="1:12" x14ac:dyDescent="0.2">
      <c r="A149" s="26">
        <v>2212</v>
      </c>
      <c r="B149" s="53">
        <v>236</v>
      </c>
      <c r="C149" s="54">
        <v>37</v>
      </c>
      <c r="D149" s="54">
        <v>11</v>
      </c>
      <c r="E149" s="54">
        <v>454</v>
      </c>
      <c r="F149" s="54">
        <v>9</v>
      </c>
      <c r="G149" s="61">
        <v>5</v>
      </c>
      <c r="H149" s="61">
        <v>0</v>
      </c>
      <c r="I149" s="54">
        <v>0</v>
      </c>
      <c r="J149" s="61">
        <v>1</v>
      </c>
      <c r="K149" s="54">
        <v>0</v>
      </c>
      <c r="L149" s="74">
        <v>0</v>
      </c>
    </row>
    <row r="150" spans="1:12" x14ac:dyDescent="0.2">
      <c r="A150" s="46">
        <v>2213</v>
      </c>
      <c r="B150" s="53">
        <v>2</v>
      </c>
      <c r="C150" s="54">
        <v>0</v>
      </c>
      <c r="D150" s="54">
        <v>0</v>
      </c>
      <c r="E150" s="54">
        <v>54</v>
      </c>
      <c r="F150" s="54">
        <v>1</v>
      </c>
      <c r="G150" s="61">
        <v>1</v>
      </c>
      <c r="H150" s="61">
        <v>0</v>
      </c>
      <c r="I150" s="54">
        <v>0</v>
      </c>
      <c r="J150" s="61">
        <v>0</v>
      </c>
      <c r="K150" s="54">
        <v>0</v>
      </c>
      <c r="L150" s="74">
        <v>0</v>
      </c>
    </row>
    <row r="151" spans="1:12" x14ac:dyDescent="0.2">
      <c r="A151" s="27">
        <v>2214</v>
      </c>
      <c r="B151" s="56">
        <v>189</v>
      </c>
      <c r="C151" s="57">
        <v>28</v>
      </c>
      <c r="D151" s="57">
        <v>10</v>
      </c>
      <c r="E151" s="57">
        <v>402</v>
      </c>
      <c r="F151" s="57">
        <v>4</v>
      </c>
      <c r="G151" s="65">
        <v>4</v>
      </c>
      <c r="H151" s="65">
        <v>0</v>
      </c>
      <c r="I151" s="57">
        <v>0</v>
      </c>
      <c r="J151" s="65">
        <v>0</v>
      </c>
      <c r="K151" s="57">
        <v>0</v>
      </c>
      <c r="L151" s="76">
        <v>0</v>
      </c>
    </row>
    <row r="152" spans="1:12" x14ac:dyDescent="0.2">
      <c r="A152" s="8" t="s">
        <v>8</v>
      </c>
      <c r="B152" s="9">
        <f t="shared" ref="B152:L152" si="0">SUM(B7:B151)</f>
        <v>66347</v>
      </c>
      <c r="C152" s="9">
        <f t="shared" si="0"/>
        <v>4424</v>
      </c>
      <c r="D152" s="9">
        <f t="shared" si="0"/>
        <v>2008</v>
      </c>
      <c r="E152" s="9">
        <f t="shared" si="0"/>
        <v>55407</v>
      </c>
      <c r="F152" s="9">
        <f t="shared" si="0"/>
        <v>877</v>
      </c>
      <c r="G152" s="9">
        <f t="shared" si="0"/>
        <v>600</v>
      </c>
      <c r="H152" s="9">
        <f t="shared" si="0"/>
        <v>0</v>
      </c>
      <c r="I152" s="9">
        <f>SUM(I7:I151)</f>
        <v>0</v>
      </c>
      <c r="J152" s="9">
        <f t="shared" si="0"/>
        <v>14</v>
      </c>
      <c r="K152" s="9">
        <f t="shared" si="0"/>
        <v>0</v>
      </c>
      <c r="L152" s="9">
        <f t="shared" si="0"/>
        <v>1</v>
      </c>
    </row>
    <row r="153" spans="1:12" x14ac:dyDescent="0.2">
      <c r="A153" s="10"/>
    </row>
  </sheetData>
  <sheetProtection algorithmName="SHA-512" hashValue="N6bJd3EZ/YHDAtu1XMJtj4lDYaCjBJZBNrLdfFYHWEfgmIFyDrB+P2/cFbHbtjkSyyhsZa2xhf1SDghOBoErzA==" saltValue="5OKp7jyv/Fi+JWNy8qYYSQ==" spinCount="100000" sheet="1" objects="1" scenarios="1" selectLockedCells="1"/>
  <mergeCells count="3">
    <mergeCell ref="B1:L1"/>
    <mergeCell ref="B2:L2"/>
    <mergeCell ref="B3:L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"/>
  <sheetViews>
    <sheetView zoomScaleNormal="100" zoomScaleSheetLayoutView="100" workbookViewId="0">
      <pane ySplit="6" topLeftCell="A134" activePane="bottomLeft" state="frozen"/>
      <selection activeCell="H135" sqref="H135"/>
      <selection pane="bottomLeft" activeCell="K65" sqref="K65"/>
    </sheetView>
  </sheetViews>
  <sheetFormatPr defaultColWidth="9.140625" defaultRowHeight="12.75" x14ac:dyDescent="0.2"/>
  <cols>
    <col min="1" max="1" width="9.28515625" style="11" bestFit="1" customWidth="1"/>
    <col min="2" max="6" width="7.7109375" style="2" customWidth="1"/>
    <col min="7" max="7" width="11.7109375" style="2" bestFit="1" customWidth="1"/>
    <col min="8" max="11" width="7.7109375" style="2" customWidth="1"/>
    <col min="12" max="16384" width="9.140625" style="2"/>
  </cols>
  <sheetData>
    <row r="1" spans="1:11" x14ac:dyDescent="0.2">
      <c r="A1" s="1"/>
      <c r="B1" s="251" t="s">
        <v>104</v>
      </c>
      <c r="C1" s="252"/>
      <c r="D1" s="253"/>
      <c r="E1" s="242" t="s">
        <v>98</v>
      </c>
      <c r="F1" s="248"/>
      <c r="G1" s="77" t="s">
        <v>91</v>
      </c>
      <c r="H1" s="242" t="s">
        <v>91</v>
      </c>
      <c r="I1" s="243"/>
      <c r="J1" s="251" t="s">
        <v>92</v>
      </c>
      <c r="K1" s="253"/>
    </row>
    <row r="2" spans="1:11" x14ac:dyDescent="0.2">
      <c r="A2" s="3"/>
      <c r="B2" s="254" t="s">
        <v>105</v>
      </c>
      <c r="C2" s="255"/>
      <c r="D2" s="256"/>
      <c r="E2" s="244" t="s">
        <v>99</v>
      </c>
      <c r="F2" s="249"/>
      <c r="G2" s="78" t="s">
        <v>100</v>
      </c>
      <c r="H2" s="244" t="s">
        <v>35</v>
      </c>
      <c r="I2" s="245"/>
      <c r="J2" s="254" t="s">
        <v>93</v>
      </c>
      <c r="K2" s="256"/>
    </row>
    <row r="3" spans="1:11" x14ac:dyDescent="0.2">
      <c r="A3" s="3"/>
      <c r="B3" s="257"/>
      <c r="C3" s="258"/>
      <c r="D3" s="259"/>
      <c r="E3" s="246"/>
      <c r="F3" s="250"/>
      <c r="G3" s="79"/>
      <c r="H3" s="246"/>
      <c r="I3" s="247"/>
      <c r="J3" s="246"/>
      <c r="K3" s="247"/>
    </row>
    <row r="4" spans="1:11" x14ac:dyDescent="0.2">
      <c r="A4" s="4"/>
      <c r="B4" s="17" t="s">
        <v>129</v>
      </c>
      <c r="C4" s="17" t="s">
        <v>26</v>
      </c>
      <c r="D4" s="17" t="s">
        <v>36</v>
      </c>
      <c r="E4" s="17" t="s">
        <v>26</v>
      </c>
      <c r="F4" s="17" t="s">
        <v>36</v>
      </c>
      <c r="G4" s="17" t="s">
        <v>26</v>
      </c>
      <c r="H4" s="17" t="s">
        <v>26</v>
      </c>
      <c r="I4" s="17" t="s">
        <v>36</v>
      </c>
      <c r="J4" s="181" t="s">
        <v>36</v>
      </c>
      <c r="K4" s="17" t="s">
        <v>26</v>
      </c>
    </row>
    <row r="5" spans="1:11" ht="107.25" customHeight="1" thickBot="1" x14ac:dyDescent="0.25">
      <c r="A5" s="5" t="s">
        <v>2</v>
      </c>
      <c r="B5" s="6" t="s">
        <v>127</v>
      </c>
      <c r="C5" s="6" t="s">
        <v>109</v>
      </c>
      <c r="D5" s="6" t="s">
        <v>108</v>
      </c>
      <c r="E5" s="6" t="s">
        <v>102</v>
      </c>
      <c r="F5" s="6" t="s">
        <v>101</v>
      </c>
      <c r="G5" s="6" t="s">
        <v>103</v>
      </c>
      <c r="H5" s="6" t="s">
        <v>95</v>
      </c>
      <c r="I5" s="6" t="s">
        <v>94</v>
      </c>
      <c r="J5" s="6" t="s">
        <v>96</v>
      </c>
      <c r="K5" s="6" t="s">
        <v>97</v>
      </c>
    </row>
    <row r="6" spans="1:11" ht="13.5" thickBot="1" x14ac:dyDescent="0.25">
      <c r="A6" s="21"/>
      <c r="B6" s="28"/>
      <c r="C6" s="28"/>
      <c r="D6" s="147"/>
      <c r="E6" s="28"/>
      <c r="F6" s="28"/>
      <c r="G6" s="28"/>
      <c r="H6" s="28"/>
      <c r="I6" s="28"/>
      <c r="J6" s="28"/>
      <c r="K6" s="47"/>
    </row>
    <row r="7" spans="1:11" x14ac:dyDescent="0.2">
      <c r="A7" s="43">
        <v>1401</v>
      </c>
      <c r="B7" s="30">
        <v>23</v>
      </c>
      <c r="C7" s="33">
        <v>573</v>
      </c>
      <c r="D7" s="72">
        <v>155</v>
      </c>
      <c r="E7" s="30">
        <v>496</v>
      </c>
      <c r="F7" s="31">
        <v>249</v>
      </c>
      <c r="G7" s="44">
        <v>641</v>
      </c>
      <c r="H7" s="30">
        <v>527</v>
      </c>
      <c r="I7" s="31">
        <v>219</v>
      </c>
      <c r="J7" s="30">
        <v>158</v>
      </c>
      <c r="K7" s="31">
        <v>591</v>
      </c>
    </row>
    <row r="8" spans="1:11" x14ac:dyDescent="0.2">
      <c r="A8" s="25">
        <v>1402</v>
      </c>
      <c r="B8" s="34">
        <v>18</v>
      </c>
      <c r="C8" s="37">
        <v>609</v>
      </c>
      <c r="D8" s="73">
        <v>192</v>
      </c>
      <c r="E8" s="34">
        <v>490</v>
      </c>
      <c r="F8" s="35">
        <v>325</v>
      </c>
      <c r="G8" s="45">
        <v>666</v>
      </c>
      <c r="H8" s="34">
        <v>528</v>
      </c>
      <c r="I8" s="35">
        <v>273</v>
      </c>
      <c r="J8" s="34">
        <v>174</v>
      </c>
      <c r="K8" s="35">
        <v>635</v>
      </c>
    </row>
    <row r="9" spans="1:11" x14ac:dyDescent="0.2">
      <c r="A9" s="25">
        <v>1403</v>
      </c>
      <c r="B9" s="34">
        <v>4</v>
      </c>
      <c r="C9" s="37">
        <v>287</v>
      </c>
      <c r="D9" s="73">
        <v>58</v>
      </c>
      <c r="E9" s="34">
        <v>219</v>
      </c>
      <c r="F9" s="35">
        <v>127</v>
      </c>
      <c r="G9" s="45">
        <v>279</v>
      </c>
      <c r="H9" s="34">
        <v>238</v>
      </c>
      <c r="I9" s="35">
        <v>103</v>
      </c>
      <c r="J9" s="34">
        <v>59</v>
      </c>
      <c r="K9" s="35">
        <v>282</v>
      </c>
    </row>
    <row r="10" spans="1:11" x14ac:dyDescent="0.2">
      <c r="A10" s="25">
        <v>1404</v>
      </c>
      <c r="B10" s="34">
        <v>36</v>
      </c>
      <c r="C10" s="37">
        <v>766</v>
      </c>
      <c r="D10" s="73">
        <v>219</v>
      </c>
      <c r="E10" s="34">
        <v>685</v>
      </c>
      <c r="F10" s="35">
        <v>329</v>
      </c>
      <c r="G10" s="45">
        <v>877</v>
      </c>
      <c r="H10" s="34">
        <v>727</v>
      </c>
      <c r="I10" s="35">
        <v>279</v>
      </c>
      <c r="J10" s="34">
        <v>209</v>
      </c>
      <c r="K10" s="35">
        <v>800</v>
      </c>
    </row>
    <row r="11" spans="1:11" x14ac:dyDescent="0.2">
      <c r="A11" s="25">
        <v>1405</v>
      </c>
      <c r="B11" s="34">
        <v>27</v>
      </c>
      <c r="C11" s="37">
        <v>623</v>
      </c>
      <c r="D11" s="73">
        <v>219</v>
      </c>
      <c r="E11" s="34">
        <v>535</v>
      </c>
      <c r="F11" s="35">
        <v>322</v>
      </c>
      <c r="G11" s="45">
        <v>737</v>
      </c>
      <c r="H11" s="34">
        <v>567</v>
      </c>
      <c r="I11" s="35">
        <v>287</v>
      </c>
      <c r="J11" s="34">
        <v>193</v>
      </c>
      <c r="K11" s="35">
        <v>659</v>
      </c>
    </row>
    <row r="12" spans="1:11" x14ac:dyDescent="0.2">
      <c r="A12" s="25">
        <v>1406</v>
      </c>
      <c r="B12" s="34">
        <v>23</v>
      </c>
      <c r="C12" s="37">
        <v>941</v>
      </c>
      <c r="D12" s="73">
        <v>244</v>
      </c>
      <c r="E12" s="34">
        <v>786</v>
      </c>
      <c r="F12" s="35">
        <v>420</v>
      </c>
      <c r="G12" s="45">
        <v>1006</v>
      </c>
      <c r="H12" s="34">
        <v>846</v>
      </c>
      <c r="I12" s="35">
        <v>339</v>
      </c>
      <c r="J12" s="34">
        <v>245</v>
      </c>
      <c r="K12" s="35">
        <v>939</v>
      </c>
    </row>
    <row r="13" spans="1:11" x14ac:dyDescent="0.2">
      <c r="A13" s="25">
        <v>1407</v>
      </c>
      <c r="B13" s="34">
        <v>20</v>
      </c>
      <c r="C13" s="37">
        <v>528</v>
      </c>
      <c r="D13" s="73">
        <v>223</v>
      </c>
      <c r="E13" s="34">
        <v>407</v>
      </c>
      <c r="F13" s="35">
        <v>357</v>
      </c>
      <c r="G13" s="45">
        <v>597</v>
      </c>
      <c r="H13" s="34">
        <v>457</v>
      </c>
      <c r="I13" s="35">
        <v>291</v>
      </c>
      <c r="J13" s="34">
        <v>223</v>
      </c>
      <c r="K13" s="35">
        <v>537</v>
      </c>
    </row>
    <row r="14" spans="1:11" x14ac:dyDescent="0.2">
      <c r="A14" s="25">
        <v>1408</v>
      </c>
      <c r="B14" s="34">
        <v>18</v>
      </c>
      <c r="C14" s="37">
        <v>597</v>
      </c>
      <c r="D14" s="73">
        <v>337</v>
      </c>
      <c r="E14" s="34">
        <v>467</v>
      </c>
      <c r="F14" s="35">
        <v>478</v>
      </c>
      <c r="G14" s="45">
        <v>731</v>
      </c>
      <c r="H14" s="34">
        <v>523</v>
      </c>
      <c r="I14" s="35">
        <v>413</v>
      </c>
      <c r="J14" s="34">
        <v>315</v>
      </c>
      <c r="K14" s="35">
        <v>626</v>
      </c>
    </row>
    <row r="15" spans="1:11" x14ac:dyDescent="0.2">
      <c r="A15" s="25">
        <v>1409</v>
      </c>
      <c r="B15" s="34">
        <v>12</v>
      </c>
      <c r="C15" s="37">
        <v>626</v>
      </c>
      <c r="D15" s="73">
        <v>262</v>
      </c>
      <c r="E15" s="34">
        <v>493</v>
      </c>
      <c r="F15" s="35">
        <v>404</v>
      </c>
      <c r="G15" s="45">
        <v>699</v>
      </c>
      <c r="H15" s="34">
        <v>556</v>
      </c>
      <c r="I15" s="35">
        <v>317</v>
      </c>
      <c r="J15" s="34">
        <v>236</v>
      </c>
      <c r="K15" s="35">
        <v>642</v>
      </c>
    </row>
    <row r="16" spans="1:11" x14ac:dyDescent="0.2">
      <c r="A16" s="25">
        <v>1410</v>
      </c>
      <c r="B16" s="34">
        <v>31</v>
      </c>
      <c r="C16" s="37">
        <v>459</v>
      </c>
      <c r="D16" s="73">
        <v>320</v>
      </c>
      <c r="E16" s="34">
        <v>363</v>
      </c>
      <c r="F16" s="35">
        <v>449</v>
      </c>
      <c r="G16" s="45">
        <v>592</v>
      </c>
      <c r="H16" s="34">
        <v>412</v>
      </c>
      <c r="I16" s="35">
        <v>390</v>
      </c>
      <c r="J16" s="34">
        <v>318</v>
      </c>
      <c r="K16" s="35">
        <v>481</v>
      </c>
    </row>
    <row r="17" spans="1:11" x14ac:dyDescent="0.2">
      <c r="A17" s="26">
        <v>1411</v>
      </c>
      <c r="B17" s="34">
        <v>27</v>
      </c>
      <c r="C17" s="37">
        <v>613</v>
      </c>
      <c r="D17" s="73">
        <v>336</v>
      </c>
      <c r="E17" s="34">
        <v>483</v>
      </c>
      <c r="F17" s="35">
        <v>489</v>
      </c>
      <c r="G17" s="45">
        <v>760</v>
      </c>
      <c r="H17" s="34">
        <v>545</v>
      </c>
      <c r="I17" s="35">
        <v>410</v>
      </c>
      <c r="J17" s="34">
        <v>319</v>
      </c>
      <c r="K17" s="35">
        <v>641</v>
      </c>
    </row>
    <row r="18" spans="1:11" x14ac:dyDescent="0.2">
      <c r="A18" s="26">
        <v>1412</v>
      </c>
      <c r="B18" s="34">
        <v>15</v>
      </c>
      <c r="C18" s="37">
        <v>241</v>
      </c>
      <c r="D18" s="73">
        <v>83</v>
      </c>
      <c r="E18" s="34">
        <v>199</v>
      </c>
      <c r="F18" s="35">
        <v>139</v>
      </c>
      <c r="G18" s="45">
        <v>272</v>
      </c>
      <c r="H18" s="34">
        <v>229</v>
      </c>
      <c r="I18" s="35">
        <v>102</v>
      </c>
      <c r="J18" s="34">
        <v>78</v>
      </c>
      <c r="K18" s="35">
        <v>254</v>
      </c>
    </row>
    <row r="19" spans="1:11" x14ac:dyDescent="0.2">
      <c r="A19" s="26">
        <v>1413</v>
      </c>
      <c r="B19" s="53">
        <v>19</v>
      </c>
      <c r="C19" s="54">
        <v>803</v>
      </c>
      <c r="D19" s="74">
        <v>328</v>
      </c>
      <c r="E19" s="53">
        <v>657</v>
      </c>
      <c r="F19" s="55">
        <v>492</v>
      </c>
      <c r="G19" s="48">
        <v>952</v>
      </c>
      <c r="H19" s="53">
        <v>740</v>
      </c>
      <c r="I19" s="55">
        <v>389</v>
      </c>
      <c r="J19" s="53">
        <v>305</v>
      </c>
      <c r="K19" s="55">
        <v>829</v>
      </c>
    </row>
    <row r="20" spans="1:11" x14ac:dyDescent="0.2">
      <c r="A20" s="26">
        <v>1414</v>
      </c>
      <c r="B20" s="53">
        <v>47</v>
      </c>
      <c r="C20" s="54">
        <v>834</v>
      </c>
      <c r="D20" s="74">
        <v>328</v>
      </c>
      <c r="E20" s="53">
        <v>762</v>
      </c>
      <c r="F20" s="55">
        <v>441</v>
      </c>
      <c r="G20" s="48">
        <v>998</v>
      </c>
      <c r="H20" s="53">
        <v>800</v>
      </c>
      <c r="I20" s="55">
        <v>390</v>
      </c>
      <c r="J20" s="53">
        <v>301</v>
      </c>
      <c r="K20" s="55">
        <v>882</v>
      </c>
    </row>
    <row r="21" spans="1:11" x14ac:dyDescent="0.2">
      <c r="A21" s="26">
        <v>1415</v>
      </c>
      <c r="B21" s="53">
        <v>19</v>
      </c>
      <c r="C21" s="54">
        <v>714</v>
      </c>
      <c r="D21" s="74">
        <v>181</v>
      </c>
      <c r="E21" s="53">
        <v>593</v>
      </c>
      <c r="F21" s="55">
        <v>310</v>
      </c>
      <c r="G21" s="48">
        <v>766</v>
      </c>
      <c r="H21" s="53">
        <v>650</v>
      </c>
      <c r="I21" s="55">
        <v>246</v>
      </c>
      <c r="J21" s="53">
        <v>161</v>
      </c>
      <c r="K21" s="55">
        <v>734</v>
      </c>
    </row>
    <row r="22" spans="1:11" x14ac:dyDescent="0.2">
      <c r="A22" s="26">
        <v>1416</v>
      </c>
      <c r="B22" s="53">
        <v>18</v>
      </c>
      <c r="C22" s="54">
        <v>687</v>
      </c>
      <c r="D22" s="74">
        <v>265</v>
      </c>
      <c r="E22" s="53">
        <v>568</v>
      </c>
      <c r="F22" s="55">
        <v>395</v>
      </c>
      <c r="G22" s="48">
        <v>794</v>
      </c>
      <c r="H22" s="53">
        <v>613</v>
      </c>
      <c r="I22" s="55">
        <v>341</v>
      </c>
      <c r="J22" s="53">
        <v>254</v>
      </c>
      <c r="K22" s="55">
        <v>690</v>
      </c>
    </row>
    <row r="23" spans="1:11" x14ac:dyDescent="0.2">
      <c r="A23" s="26">
        <v>1417</v>
      </c>
      <c r="B23" s="34">
        <v>36</v>
      </c>
      <c r="C23" s="37">
        <v>556</v>
      </c>
      <c r="D23" s="73">
        <v>223</v>
      </c>
      <c r="E23" s="34">
        <v>478</v>
      </c>
      <c r="F23" s="35">
        <v>334</v>
      </c>
      <c r="G23" s="45">
        <v>683</v>
      </c>
      <c r="H23" s="34">
        <v>517</v>
      </c>
      <c r="I23" s="35">
        <v>282</v>
      </c>
      <c r="J23" s="34">
        <v>217</v>
      </c>
      <c r="K23" s="35">
        <v>586</v>
      </c>
    </row>
    <row r="24" spans="1:11" x14ac:dyDescent="0.2">
      <c r="A24" s="26">
        <v>1418</v>
      </c>
      <c r="B24" s="34">
        <v>42</v>
      </c>
      <c r="C24" s="37">
        <v>976</v>
      </c>
      <c r="D24" s="73">
        <v>376</v>
      </c>
      <c r="E24" s="34">
        <v>783</v>
      </c>
      <c r="F24" s="35">
        <v>607</v>
      </c>
      <c r="G24" s="45">
        <v>1164</v>
      </c>
      <c r="H24" s="34">
        <v>858</v>
      </c>
      <c r="I24" s="35">
        <v>528</v>
      </c>
      <c r="J24" s="34">
        <v>350</v>
      </c>
      <c r="K24" s="35">
        <v>1031</v>
      </c>
    </row>
    <row r="25" spans="1:11" x14ac:dyDescent="0.2">
      <c r="A25" s="26">
        <v>1419</v>
      </c>
      <c r="B25" s="34">
        <v>35</v>
      </c>
      <c r="C25" s="37">
        <v>479</v>
      </c>
      <c r="D25" s="73">
        <v>226</v>
      </c>
      <c r="E25" s="34">
        <v>430</v>
      </c>
      <c r="F25" s="35">
        <v>310</v>
      </c>
      <c r="G25" s="45">
        <v>614</v>
      </c>
      <c r="H25" s="34">
        <v>466</v>
      </c>
      <c r="I25" s="35">
        <v>274</v>
      </c>
      <c r="J25" s="34">
        <v>224</v>
      </c>
      <c r="K25" s="35">
        <v>512</v>
      </c>
    </row>
    <row r="26" spans="1:11" x14ac:dyDescent="0.2">
      <c r="A26" s="26">
        <v>1501</v>
      </c>
      <c r="B26" s="34">
        <v>23</v>
      </c>
      <c r="C26" s="37">
        <v>821</v>
      </c>
      <c r="D26" s="73">
        <v>412</v>
      </c>
      <c r="E26" s="34">
        <v>663</v>
      </c>
      <c r="F26" s="35">
        <v>587</v>
      </c>
      <c r="G26" s="45">
        <v>1019</v>
      </c>
      <c r="H26" s="34">
        <v>757</v>
      </c>
      <c r="I26" s="35">
        <v>489</v>
      </c>
      <c r="J26" s="34">
        <v>359</v>
      </c>
      <c r="K26" s="35">
        <v>878</v>
      </c>
    </row>
    <row r="27" spans="1:11" x14ac:dyDescent="0.2">
      <c r="A27" s="12">
        <v>1502</v>
      </c>
      <c r="B27" s="14">
        <v>33</v>
      </c>
      <c r="C27" s="15">
        <v>691</v>
      </c>
      <c r="D27" s="70">
        <v>436</v>
      </c>
      <c r="E27" s="14">
        <v>541</v>
      </c>
      <c r="F27" s="16">
        <v>606</v>
      </c>
      <c r="G27" s="13">
        <v>889</v>
      </c>
      <c r="H27" s="14">
        <v>621</v>
      </c>
      <c r="I27" s="16">
        <v>509</v>
      </c>
      <c r="J27" s="14">
        <v>388</v>
      </c>
      <c r="K27" s="16">
        <v>740</v>
      </c>
    </row>
    <row r="28" spans="1:11" x14ac:dyDescent="0.2">
      <c r="A28" s="12">
        <v>1503</v>
      </c>
      <c r="B28" s="14">
        <v>28</v>
      </c>
      <c r="C28" s="15">
        <v>561</v>
      </c>
      <c r="D28" s="70">
        <v>340</v>
      </c>
      <c r="E28" s="14">
        <v>425</v>
      </c>
      <c r="F28" s="16">
        <v>515</v>
      </c>
      <c r="G28" s="13">
        <v>678</v>
      </c>
      <c r="H28" s="14">
        <v>488</v>
      </c>
      <c r="I28" s="16">
        <v>425</v>
      </c>
      <c r="J28" s="14">
        <v>310</v>
      </c>
      <c r="K28" s="16">
        <v>609</v>
      </c>
    </row>
    <row r="29" spans="1:11" x14ac:dyDescent="0.2">
      <c r="A29" s="26">
        <v>1504</v>
      </c>
      <c r="B29" s="53">
        <v>38</v>
      </c>
      <c r="C29" s="54">
        <v>791</v>
      </c>
      <c r="D29" s="74">
        <v>459</v>
      </c>
      <c r="E29" s="53">
        <v>634</v>
      </c>
      <c r="F29" s="55">
        <v>661</v>
      </c>
      <c r="G29" s="48">
        <v>943</v>
      </c>
      <c r="H29" s="53">
        <v>722</v>
      </c>
      <c r="I29" s="55">
        <v>547</v>
      </c>
      <c r="J29" s="53">
        <v>429</v>
      </c>
      <c r="K29" s="55">
        <v>849</v>
      </c>
    </row>
    <row r="30" spans="1:11" x14ac:dyDescent="0.2">
      <c r="A30" s="12">
        <v>1505</v>
      </c>
      <c r="B30" s="14">
        <v>31</v>
      </c>
      <c r="C30" s="15">
        <v>508</v>
      </c>
      <c r="D30" s="70">
        <v>271</v>
      </c>
      <c r="E30" s="14">
        <v>393</v>
      </c>
      <c r="F30" s="16">
        <v>414</v>
      </c>
      <c r="G30" s="13">
        <v>632</v>
      </c>
      <c r="H30" s="14">
        <v>451</v>
      </c>
      <c r="I30" s="16">
        <v>341</v>
      </c>
      <c r="J30" s="14">
        <v>261</v>
      </c>
      <c r="K30" s="16">
        <v>538</v>
      </c>
    </row>
    <row r="31" spans="1:11" x14ac:dyDescent="0.2">
      <c r="A31" s="12">
        <v>1506</v>
      </c>
      <c r="B31" s="14">
        <v>27</v>
      </c>
      <c r="C31" s="15">
        <v>529</v>
      </c>
      <c r="D31" s="70">
        <v>385</v>
      </c>
      <c r="E31" s="14">
        <v>434</v>
      </c>
      <c r="F31" s="16">
        <v>509</v>
      </c>
      <c r="G31" s="13">
        <v>722</v>
      </c>
      <c r="H31" s="14">
        <v>480</v>
      </c>
      <c r="I31" s="16">
        <v>448</v>
      </c>
      <c r="J31" s="14">
        <v>352</v>
      </c>
      <c r="K31" s="16">
        <v>584</v>
      </c>
    </row>
    <row r="32" spans="1:11" x14ac:dyDescent="0.2">
      <c r="A32" s="12">
        <v>1507</v>
      </c>
      <c r="B32" s="14">
        <v>36</v>
      </c>
      <c r="C32" s="15">
        <v>557</v>
      </c>
      <c r="D32" s="70">
        <v>383</v>
      </c>
      <c r="E32" s="14">
        <v>456</v>
      </c>
      <c r="F32" s="16">
        <v>521</v>
      </c>
      <c r="G32" s="13">
        <v>752</v>
      </c>
      <c r="H32" s="14">
        <v>517</v>
      </c>
      <c r="I32" s="16">
        <v>451</v>
      </c>
      <c r="J32" s="14">
        <v>357</v>
      </c>
      <c r="K32" s="16">
        <v>606</v>
      </c>
    </row>
    <row r="33" spans="1:11" x14ac:dyDescent="0.2">
      <c r="A33" s="12">
        <v>1508</v>
      </c>
      <c r="B33" s="14">
        <v>32</v>
      </c>
      <c r="C33" s="15">
        <v>520</v>
      </c>
      <c r="D33" s="70">
        <v>352</v>
      </c>
      <c r="E33" s="14">
        <v>401</v>
      </c>
      <c r="F33" s="16">
        <v>506</v>
      </c>
      <c r="G33" s="13">
        <v>693</v>
      </c>
      <c r="H33" s="14">
        <v>441</v>
      </c>
      <c r="I33" s="16">
        <v>451</v>
      </c>
      <c r="J33" s="14">
        <v>338</v>
      </c>
      <c r="K33" s="16">
        <v>557</v>
      </c>
    </row>
    <row r="34" spans="1:11" x14ac:dyDescent="0.2">
      <c r="A34" s="12">
        <v>1509</v>
      </c>
      <c r="B34" s="14">
        <v>42</v>
      </c>
      <c r="C34" s="15">
        <v>663</v>
      </c>
      <c r="D34" s="70">
        <v>483</v>
      </c>
      <c r="E34" s="14">
        <v>534</v>
      </c>
      <c r="F34" s="16">
        <v>662</v>
      </c>
      <c r="G34" s="13">
        <v>891</v>
      </c>
      <c r="H34" s="14">
        <v>595</v>
      </c>
      <c r="I34" s="16">
        <v>578</v>
      </c>
      <c r="J34" s="14">
        <v>485</v>
      </c>
      <c r="K34" s="16">
        <v>687</v>
      </c>
    </row>
    <row r="35" spans="1:11" x14ac:dyDescent="0.2">
      <c r="A35" s="12">
        <v>1510</v>
      </c>
      <c r="B35" s="14">
        <v>28</v>
      </c>
      <c r="C35" s="15">
        <v>327</v>
      </c>
      <c r="D35" s="70">
        <v>318</v>
      </c>
      <c r="E35" s="14">
        <v>280</v>
      </c>
      <c r="F35" s="16">
        <v>393</v>
      </c>
      <c r="G35" s="13">
        <v>451</v>
      </c>
      <c r="H35" s="14">
        <v>299</v>
      </c>
      <c r="I35" s="16">
        <v>365</v>
      </c>
      <c r="J35" s="14">
        <v>326</v>
      </c>
      <c r="K35" s="16">
        <v>332</v>
      </c>
    </row>
    <row r="36" spans="1:11" x14ac:dyDescent="0.2">
      <c r="A36" s="12">
        <v>1511</v>
      </c>
      <c r="B36" s="14">
        <v>26</v>
      </c>
      <c r="C36" s="15">
        <v>304</v>
      </c>
      <c r="D36" s="70">
        <v>233</v>
      </c>
      <c r="E36" s="14">
        <v>247</v>
      </c>
      <c r="F36" s="16">
        <v>311</v>
      </c>
      <c r="G36" s="13">
        <v>445</v>
      </c>
      <c r="H36" s="14">
        <v>271</v>
      </c>
      <c r="I36" s="16">
        <v>284</v>
      </c>
      <c r="J36" s="14">
        <v>233</v>
      </c>
      <c r="K36" s="16">
        <v>316</v>
      </c>
    </row>
    <row r="37" spans="1:11" x14ac:dyDescent="0.2">
      <c r="A37" s="12">
        <v>1512</v>
      </c>
      <c r="B37" s="14">
        <v>23</v>
      </c>
      <c r="C37" s="15">
        <v>228</v>
      </c>
      <c r="D37" s="70">
        <v>224</v>
      </c>
      <c r="E37" s="14">
        <v>196</v>
      </c>
      <c r="F37" s="16">
        <v>285</v>
      </c>
      <c r="G37" s="13">
        <v>369</v>
      </c>
      <c r="H37" s="14">
        <v>218</v>
      </c>
      <c r="I37" s="16">
        <v>257</v>
      </c>
      <c r="J37" s="14">
        <v>228</v>
      </c>
      <c r="K37" s="16">
        <v>244</v>
      </c>
    </row>
    <row r="38" spans="1:11" x14ac:dyDescent="0.2">
      <c r="A38" s="12">
        <v>1513</v>
      </c>
      <c r="B38" s="14">
        <v>19</v>
      </c>
      <c r="C38" s="15">
        <v>307</v>
      </c>
      <c r="D38" s="70">
        <v>246</v>
      </c>
      <c r="E38" s="14">
        <v>243</v>
      </c>
      <c r="F38" s="16">
        <v>334</v>
      </c>
      <c r="G38" s="13">
        <v>425</v>
      </c>
      <c r="H38" s="14">
        <v>276</v>
      </c>
      <c r="I38" s="16">
        <v>289</v>
      </c>
      <c r="J38" s="14">
        <v>235</v>
      </c>
      <c r="K38" s="16">
        <v>328</v>
      </c>
    </row>
    <row r="39" spans="1:11" x14ac:dyDescent="0.2">
      <c r="A39" s="12">
        <v>1514</v>
      </c>
      <c r="B39" s="14">
        <v>30</v>
      </c>
      <c r="C39" s="15">
        <v>374</v>
      </c>
      <c r="D39" s="70">
        <v>258</v>
      </c>
      <c r="E39" s="14">
        <v>302</v>
      </c>
      <c r="F39" s="16">
        <v>358</v>
      </c>
      <c r="G39" s="13">
        <v>519</v>
      </c>
      <c r="H39" s="14">
        <v>347</v>
      </c>
      <c r="I39" s="16">
        <v>306</v>
      </c>
      <c r="J39" s="14">
        <v>239</v>
      </c>
      <c r="K39" s="16">
        <v>414</v>
      </c>
    </row>
    <row r="40" spans="1:11" x14ac:dyDescent="0.2">
      <c r="A40" s="12">
        <v>1515</v>
      </c>
      <c r="B40" s="14">
        <v>9</v>
      </c>
      <c r="C40" s="15">
        <v>320</v>
      </c>
      <c r="D40" s="70">
        <v>137</v>
      </c>
      <c r="E40" s="14">
        <v>246</v>
      </c>
      <c r="F40" s="16">
        <v>216</v>
      </c>
      <c r="G40" s="13">
        <v>379</v>
      </c>
      <c r="H40" s="14">
        <v>278</v>
      </c>
      <c r="I40" s="16">
        <v>181</v>
      </c>
      <c r="J40" s="14">
        <v>133</v>
      </c>
      <c r="K40" s="16">
        <v>324</v>
      </c>
    </row>
    <row r="41" spans="1:11" x14ac:dyDescent="0.2">
      <c r="A41" s="12">
        <v>1601</v>
      </c>
      <c r="B41" s="14">
        <v>26</v>
      </c>
      <c r="C41" s="15">
        <v>772</v>
      </c>
      <c r="D41" s="70">
        <v>627</v>
      </c>
      <c r="E41" s="14">
        <v>541</v>
      </c>
      <c r="F41" s="16">
        <v>896</v>
      </c>
      <c r="G41" s="13">
        <v>1019</v>
      </c>
      <c r="H41" s="14">
        <v>647</v>
      </c>
      <c r="I41" s="16">
        <v>771</v>
      </c>
      <c r="J41" s="14">
        <v>591</v>
      </c>
      <c r="K41" s="16">
        <v>828</v>
      </c>
    </row>
    <row r="42" spans="1:11" x14ac:dyDescent="0.2">
      <c r="A42" s="12">
        <v>1602</v>
      </c>
      <c r="B42" s="14">
        <v>31</v>
      </c>
      <c r="C42" s="15">
        <v>460</v>
      </c>
      <c r="D42" s="70">
        <v>484</v>
      </c>
      <c r="E42" s="14">
        <v>316</v>
      </c>
      <c r="F42" s="16">
        <v>658</v>
      </c>
      <c r="G42" s="13">
        <v>656</v>
      </c>
      <c r="H42" s="14">
        <v>372</v>
      </c>
      <c r="I42" s="16">
        <v>585</v>
      </c>
      <c r="J42" s="14">
        <v>464</v>
      </c>
      <c r="K42" s="16">
        <v>502</v>
      </c>
    </row>
    <row r="43" spans="1:11" x14ac:dyDescent="0.2">
      <c r="A43" s="12">
        <v>1603</v>
      </c>
      <c r="B43" s="14">
        <v>35</v>
      </c>
      <c r="C43" s="15">
        <v>571</v>
      </c>
      <c r="D43" s="70">
        <v>748</v>
      </c>
      <c r="E43" s="14">
        <v>412</v>
      </c>
      <c r="F43" s="16">
        <v>960</v>
      </c>
      <c r="G43" s="13">
        <v>922</v>
      </c>
      <c r="H43" s="14">
        <v>478</v>
      </c>
      <c r="I43" s="16">
        <v>862</v>
      </c>
      <c r="J43" s="14">
        <v>697</v>
      </c>
      <c r="K43" s="16">
        <v>631</v>
      </c>
    </row>
    <row r="44" spans="1:11" x14ac:dyDescent="0.2">
      <c r="A44" s="12">
        <v>1604</v>
      </c>
      <c r="B44" s="14">
        <v>26</v>
      </c>
      <c r="C44" s="15">
        <v>356</v>
      </c>
      <c r="D44" s="70">
        <v>555</v>
      </c>
      <c r="E44" s="14">
        <v>264</v>
      </c>
      <c r="F44" s="16">
        <v>674</v>
      </c>
      <c r="G44" s="13">
        <v>566</v>
      </c>
      <c r="H44" s="14">
        <v>310</v>
      </c>
      <c r="I44" s="16">
        <v>614</v>
      </c>
      <c r="J44" s="14">
        <v>530</v>
      </c>
      <c r="K44" s="16">
        <v>390</v>
      </c>
    </row>
    <row r="45" spans="1:11" x14ac:dyDescent="0.2">
      <c r="A45" s="12">
        <v>1605</v>
      </c>
      <c r="B45" s="14">
        <v>32</v>
      </c>
      <c r="C45" s="15">
        <v>316</v>
      </c>
      <c r="D45" s="70">
        <v>523</v>
      </c>
      <c r="E45" s="14">
        <v>236</v>
      </c>
      <c r="F45" s="16">
        <v>642</v>
      </c>
      <c r="G45" s="13">
        <v>530</v>
      </c>
      <c r="H45" s="14">
        <v>274</v>
      </c>
      <c r="I45" s="16">
        <v>575</v>
      </c>
      <c r="J45" s="14">
        <v>483</v>
      </c>
      <c r="K45" s="16">
        <v>374</v>
      </c>
    </row>
    <row r="46" spans="1:11" x14ac:dyDescent="0.2">
      <c r="A46" s="12">
        <v>1606</v>
      </c>
      <c r="B46" s="14">
        <v>29</v>
      </c>
      <c r="C46" s="15">
        <v>224</v>
      </c>
      <c r="D46" s="70">
        <v>520</v>
      </c>
      <c r="E46" s="14">
        <v>155</v>
      </c>
      <c r="F46" s="16">
        <v>619</v>
      </c>
      <c r="G46" s="13">
        <v>414</v>
      </c>
      <c r="H46" s="14">
        <v>196</v>
      </c>
      <c r="I46" s="16">
        <v>565</v>
      </c>
      <c r="J46" s="14">
        <v>516</v>
      </c>
      <c r="K46" s="16">
        <v>240</v>
      </c>
    </row>
    <row r="47" spans="1:11" x14ac:dyDescent="0.2">
      <c r="A47" s="26">
        <v>1607</v>
      </c>
      <c r="B47" s="53">
        <v>40</v>
      </c>
      <c r="C47" s="54">
        <v>601</v>
      </c>
      <c r="D47" s="74">
        <v>488</v>
      </c>
      <c r="E47" s="53">
        <v>483</v>
      </c>
      <c r="F47" s="55">
        <v>642</v>
      </c>
      <c r="G47" s="48">
        <v>839</v>
      </c>
      <c r="H47" s="53">
        <v>529</v>
      </c>
      <c r="I47" s="55">
        <v>587</v>
      </c>
      <c r="J47" s="53">
        <v>486</v>
      </c>
      <c r="K47" s="55">
        <v>629</v>
      </c>
    </row>
    <row r="48" spans="1:11" x14ac:dyDescent="0.2">
      <c r="A48" s="12">
        <v>1608</v>
      </c>
      <c r="B48" s="14">
        <v>47</v>
      </c>
      <c r="C48" s="15">
        <v>265</v>
      </c>
      <c r="D48" s="70">
        <v>306</v>
      </c>
      <c r="E48" s="14">
        <v>216</v>
      </c>
      <c r="F48" s="16">
        <v>407</v>
      </c>
      <c r="G48" s="13">
        <v>400</v>
      </c>
      <c r="H48" s="14">
        <v>217</v>
      </c>
      <c r="I48" s="16">
        <v>386</v>
      </c>
      <c r="J48" s="14">
        <v>329</v>
      </c>
      <c r="K48" s="16">
        <v>273</v>
      </c>
    </row>
    <row r="49" spans="1:11" x14ac:dyDescent="0.2">
      <c r="A49" s="12">
        <v>1609</v>
      </c>
      <c r="B49" s="14">
        <v>38</v>
      </c>
      <c r="C49" s="15">
        <v>475</v>
      </c>
      <c r="D49" s="70">
        <v>396</v>
      </c>
      <c r="E49" s="14">
        <v>400</v>
      </c>
      <c r="F49" s="16">
        <v>505</v>
      </c>
      <c r="G49" s="13">
        <v>651</v>
      </c>
      <c r="H49" s="14">
        <v>433</v>
      </c>
      <c r="I49" s="16">
        <v>463</v>
      </c>
      <c r="J49" s="14">
        <v>373</v>
      </c>
      <c r="K49" s="16">
        <v>527</v>
      </c>
    </row>
    <row r="50" spans="1:11" x14ac:dyDescent="0.2">
      <c r="A50" s="12">
        <v>1610</v>
      </c>
      <c r="B50" s="14">
        <v>39</v>
      </c>
      <c r="C50" s="15">
        <v>609</v>
      </c>
      <c r="D50" s="70">
        <v>528</v>
      </c>
      <c r="E50" s="14">
        <v>453</v>
      </c>
      <c r="F50" s="16">
        <v>726</v>
      </c>
      <c r="G50" s="13">
        <v>893</v>
      </c>
      <c r="H50" s="14">
        <v>528</v>
      </c>
      <c r="I50" s="16">
        <v>634</v>
      </c>
      <c r="J50" s="14">
        <v>483</v>
      </c>
      <c r="K50" s="16">
        <v>679</v>
      </c>
    </row>
    <row r="51" spans="1:11" x14ac:dyDescent="0.2">
      <c r="A51" s="12">
        <v>1611</v>
      </c>
      <c r="B51" s="14">
        <v>21</v>
      </c>
      <c r="C51" s="15">
        <v>552</v>
      </c>
      <c r="D51" s="70">
        <v>431</v>
      </c>
      <c r="E51" s="14">
        <v>404</v>
      </c>
      <c r="F51" s="16">
        <v>611</v>
      </c>
      <c r="G51" s="13">
        <v>697</v>
      </c>
      <c r="H51" s="14">
        <v>474</v>
      </c>
      <c r="I51" s="16">
        <v>507</v>
      </c>
      <c r="J51" s="14">
        <v>361</v>
      </c>
      <c r="K51" s="16">
        <v>629</v>
      </c>
    </row>
    <row r="52" spans="1:11" x14ac:dyDescent="0.2">
      <c r="A52" s="12">
        <v>1612</v>
      </c>
      <c r="B52" s="14">
        <v>17</v>
      </c>
      <c r="C52" s="15">
        <v>239</v>
      </c>
      <c r="D52" s="70">
        <v>248</v>
      </c>
      <c r="E52" s="14">
        <v>199</v>
      </c>
      <c r="F52" s="16">
        <v>307</v>
      </c>
      <c r="G52" s="13">
        <v>373</v>
      </c>
      <c r="H52" s="14">
        <v>224</v>
      </c>
      <c r="I52" s="16">
        <v>279</v>
      </c>
      <c r="J52" s="14">
        <v>236</v>
      </c>
      <c r="K52" s="16">
        <v>265</v>
      </c>
    </row>
    <row r="53" spans="1:11" x14ac:dyDescent="0.2">
      <c r="A53" s="12">
        <v>1613</v>
      </c>
      <c r="B53" s="14">
        <v>30</v>
      </c>
      <c r="C53" s="15">
        <v>493</v>
      </c>
      <c r="D53" s="70">
        <v>460</v>
      </c>
      <c r="E53" s="14">
        <v>351</v>
      </c>
      <c r="F53" s="16">
        <v>628</v>
      </c>
      <c r="G53" s="13">
        <v>683</v>
      </c>
      <c r="H53" s="14">
        <v>411</v>
      </c>
      <c r="I53" s="16">
        <v>560</v>
      </c>
      <c r="J53" s="14">
        <v>456</v>
      </c>
      <c r="K53" s="16">
        <v>512</v>
      </c>
    </row>
    <row r="54" spans="1:11" x14ac:dyDescent="0.2">
      <c r="A54" s="12">
        <v>1614</v>
      </c>
      <c r="B54" s="14">
        <v>28</v>
      </c>
      <c r="C54" s="15">
        <v>382</v>
      </c>
      <c r="D54" s="70">
        <v>331</v>
      </c>
      <c r="E54" s="14">
        <v>298</v>
      </c>
      <c r="F54" s="16">
        <v>438</v>
      </c>
      <c r="G54" s="13">
        <v>562</v>
      </c>
      <c r="H54" s="14">
        <v>337</v>
      </c>
      <c r="I54" s="16">
        <v>389</v>
      </c>
      <c r="J54" s="14">
        <v>320</v>
      </c>
      <c r="K54" s="16">
        <v>413</v>
      </c>
    </row>
    <row r="55" spans="1:11" x14ac:dyDescent="0.2">
      <c r="A55" s="12">
        <v>1615</v>
      </c>
      <c r="B55" s="14">
        <v>33</v>
      </c>
      <c r="C55" s="15">
        <v>411</v>
      </c>
      <c r="D55" s="70">
        <v>496</v>
      </c>
      <c r="E55" s="14">
        <v>310</v>
      </c>
      <c r="F55" s="16">
        <v>638</v>
      </c>
      <c r="G55" s="13">
        <v>652</v>
      </c>
      <c r="H55" s="14">
        <v>365</v>
      </c>
      <c r="I55" s="16">
        <v>566</v>
      </c>
      <c r="J55" s="14">
        <v>480</v>
      </c>
      <c r="K55" s="16">
        <v>456</v>
      </c>
    </row>
    <row r="56" spans="1:11" x14ac:dyDescent="0.2">
      <c r="A56" s="12">
        <v>1701</v>
      </c>
      <c r="B56" s="14">
        <v>26</v>
      </c>
      <c r="C56" s="15">
        <v>364</v>
      </c>
      <c r="D56" s="70">
        <v>301</v>
      </c>
      <c r="E56" s="14">
        <v>314</v>
      </c>
      <c r="F56" s="16">
        <v>380</v>
      </c>
      <c r="G56" s="13">
        <v>537</v>
      </c>
      <c r="H56" s="14">
        <v>345</v>
      </c>
      <c r="I56" s="16">
        <v>344</v>
      </c>
      <c r="J56" s="14">
        <v>277</v>
      </c>
      <c r="K56" s="16">
        <v>412</v>
      </c>
    </row>
    <row r="57" spans="1:11" x14ac:dyDescent="0.2">
      <c r="A57" s="12">
        <v>1702</v>
      </c>
      <c r="B57" s="14">
        <v>23</v>
      </c>
      <c r="C57" s="15">
        <v>478</v>
      </c>
      <c r="D57" s="70">
        <v>404</v>
      </c>
      <c r="E57" s="14">
        <v>404</v>
      </c>
      <c r="F57" s="16">
        <v>504</v>
      </c>
      <c r="G57" s="13">
        <v>671</v>
      </c>
      <c r="H57" s="14">
        <v>429</v>
      </c>
      <c r="I57" s="16">
        <v>458</v>
      </c>
      <c r="J57" s="14">
        <v>387</v>
      </c>
      <c r="K57" s="16">
        <v>504</v>
      </c>
    </row>
    <row r="58" spans="1:11" x14ac:dyDescent="0.2">
      <c r="A58" s="12">
        <v>1703</v>
      </c>
      <c r="B58" s="14">
        <v>21</v>
      </c>
      <c r="C58" s="15">
        <v>315</v>
      </c>
      <c r="D58" s="70">
        <v>358</v>
      </c>
      <c r="E58" s="14">
        <v>249</v>
      </c>
      <c r="F58" s="16">
        <v>442</v>
      </c>
      <c r="G58" s="13">
        <v>516</v>
      </c>
      <c r="H58" s="14">
        <v>283</v>
      </c>
      <c r="I58" s="16">
        <v>401</v>
      </c>
      <c r="J58" s="14">
        <v>353</v>
      </c>
      <c r="K58" s="16">
        <v>337</v>
      </c>
    </row>
    <row r="59" spans="1:11" x14ac:dyDescent="0.2">
      <c r="A59" s="12">
        <v>1704</v>
      </c>
      <c r="B59" s="14">
        <v>37</v>
      </c>
      <c r="C59" s="15">
        <v>275</v>
      </c>
      <c r="D59" s="70">
        <v>449</v>
      </c>
      <c r="E59" s="14">
        <v>174</v>
      </c>
      <c r="F59" s="16">
        <v>588</v>
      </c>
      <c r="G59" s="13">
        <v>471</v>
      </c>
      <c r="H59" s="14">
        <v>234</v>
      </c>
      <c r="I59" s="16">
        <v>514</v>
      </c>
      <c r="J59" s="14">
        <v>429</v>
      </c>
      <c r="K59" s="16">
        <v>318</v>
      </c>
    </row>
    <row r="60" spans="1:11" x14ac:dyDescent="0.2">
      <c r="A60" s="12">
        <v>1705</v>
      </c>
      <c r="B60" s="14">
        <v>28</v>
      </c>
      <c r="C60" s="15">
        <v>283</v>
      </c>
      <c r="D60" s="70">
        <v>364</v>
      </c>
      <c r="E60" s="14">
        <v>213</v>
      </c>
      <c r="F60" s="16">
        <v>465</v>
      </c>
      <c r="G60" s="13">
        <v>452</v>
      </c>
      <c r="H60" s="14">
        <v>247</v>
      </c>
      <c r="I60" s="16">
        <v>418</v>
      </c>
      <c r="J60" s="14">
        <v>363</v>
      </c>
      <c r="K60" s="16">
        <v>304</v>
      </c>
    </row>
    <row r="61" spans="1:11" x14ac:dyDescent="0.2">
      <c r="A61" s="12">
        <v>1706</v>
      </c>
      <c r="B61" s="14">
        <v>35</v>
      </c>
      <c r="C61" s="15">
        <v>367</v>
      </c>
      <c r="D61" s="70">
        <v>580</v>
      </c>
      <c r="E61" s="14">
        <v>283</v>
      </c>
      <c r="F61" s="16">
        <v>690</v>
      </c>
      <c r="G61" s="13">
        <v>627</v>
      </c>
      <c r="H61" s="14">
        <v>343</v>
      </c>
      <c r="I61" s="16">
        <v>622</v>
      </c>
      <c r="J61" s="14">
        <v>548</v>
      </c>
      <c r="K61" s="16">
        <v>418</v>
      </c>
    </row>
    <row r="62" spans="1:11" x14ac:dyDescent="0.2">
      <c r="A62" s="12">
        <v>1707</v>
      </c>
      <c r="B62" s="14">
        <v>24</v>
      </c>
      <c r="C62" s="15">
        <v>238</v>
      </c>
      <c r="D62" s="70">
        <v>475</v>
      </c>
      <c r="E62" s="14">
        <v>167</v>
      </c>
      <c r="F62" s="16">
        <v>579</v>
      </c>
      <c r="G62" s="13">
        <v>456</v>
      </c>
      <c r="H62" s="14">
        <v>213</v>
      </c>
      <c r="I62" s="16">
        <v>511</v>
      </c>
      <c r="J62" s="14">
        <v>429</v>
      </c>
      <c r="K62" s="16">
        <v>292</v>
      </c>
    </row>
    <row r="63" spans="1:11" x14ac:dyDescent="0.2">
      <c r="A63" s="12">
        <v>1708</v>
      </c>
      <c r="B63" s="14">
        <v>21</v>
      </c>
      <c r="C63" s="15">
        <v>338</v>
      </c>
      <c r="D63" s="70">
        <v>508</v>
      </c>
      <c r="E63" s="14">
        <v>231</v>
      </c>
      <c r="F63" s="16">
        <v>645</v>
      </c>
      <c r="G63" s="13">
        <v>490</v>
      </c>
      <c r="H63" s="14">
        <v>265</v>
      </c>
      <c r="I63" s="16">
        <v>590</v>
      </c>
      <c r="J63" s="14">
        <v>473</v>
      </c>
      <c r="K63" s="16">
        <v>371</v>
      </c>
    </row>
    <row r="64" spans="1:11" x14ac:dyDescent="0.2">
      <c r="A64" s="12">
        <v>1709</v>
      </c>
      <c r="B64" s="14">
        <v>28</v>
      </c>
      <c r="C64" s="15">
        <v>292</v>
      </c>
      <c r="D64" s="70">
        <v>536</v>
      </c>
      <c r="E64" s="14">
        <v>192</v>
      </c>
      <c r="F64" s="16">
        <v>663</v>
      </c>
      <c r="G64" s="13">
        <v>523</v>
      </c>
      <c r="H64" s="14">
        <v>244</v>
      </c>
      <c r="I64" s="16">
        <v>594</v>
      </c>
      <c r="J64" s="14">
        <v>518</v>
      </c>
      <c r="K64" s="16">
        <v>321</v>
      </c>
    </row>
    <row r="65" spans="1:11" x14ac:dyDescent="0.2">
      <c r="A65" s="12">
        <v>1710</v>
      </c>
      <c r="B65" s="14">
        <v>16</v>
      </c>
      <c r="C65" s="15">
        <v>155</v>
      </c>
      <c r="D65" s="70">
        <v>257</v>
      </c>
      <c r="E65" s="14">
        <v>121</v>
      </c>
      <c r="F65" s="16">
        <v>309</v>
      </c>
      <c r="G65" s="13">
        <v>285</v>
      </c>
      <c r="H65" s="14">
        <v>152</v>
      </c>
      <c r="I65" s="16">
        <v>266</v>
      </c>
      <c r="J65" s="14">
        <v>258</v>
      </c>
      <c r="K65" s="16">
        <v>162</v>
      </c>
    </row>
    <row r="66" spans="1:11" x14ac:dyDescent="0.2">
      <c r="A66" s="12">
        <v>1711</v>
      </c>
      <c r="B66" s="14">
        <v>28</v>
      </c>
      <c r="C66" s="15">
        <v>151</v>
      </c>
      <c r="D66" s="70">
        <v>332</v>
      </c>
      <c r="E66" s="14">
        <v>132</v>
      </c>
      <c r="F66" s="16">
        <v>371</v>
      </c>
      <c r="G66" s="13">
        <v>304</v>
      </c>
      <c r="H66" s="14">
        <v>155</v>
      </c>
      <c r="I66" s="16">
        <v>346</v>
      </c>
      <c r="J66" s="14">
        <v>317</v>
      </c>
      <c r="K66" s="16">
        <v>177</v>
      </c>
    </row>
    <row r="67" spans="1:11" x14ac:dyDescent="0.2">
      <c r="A67" s="12">
        <v>1712</v>
      </c>
      <c r="B67" s="14">
        <v>21</v>
      </c>
      <c r="C67" s="15">
        <v>369</v>
      </c>
      <c r="D67" s="70">
        <v>380</v>
      </c>
      <c r="E67" s="14">
        <v>293</v>
      </c>
      <c r="F67" s="16">
        <v>471</v>
      </c>
      <c r="G67" s="13">
        <v>534</v>
      </c>
      <c r="H67" s="14">
        <v>345</v>
      </c>
      <c r="I67" s="16">
        <v>412</v>
      </c>
      <c r="J67" s="14">
        <v>361</v>
      </c>
      <c r="K67" s="16">
        <v>401</v>
      </c>
    </row>
    <row r="68" spans="1:11" x14ac:dyDescent="0.2">
      <c r="A68" s="12">
        <v>1713</v>
      </c>
      <c r="B68" s="14">
        <v>28</v>
      </c>
      <c r="C68" s="15">
        <v>477</v>
      </c>
      <c r="D68" s="70">
        <v>438</v>
      </c>
      <c r="E68" s="14">
        <v>352</v>
      </c>
      <c r="F68" s="16">
        <v>582</v>
      </c>
      <c r="G68" s="13">
        <v>698</v>
      </c>
      <c r="H68" s="14">
        <v>416</v>
      </c>
      <c r="I68" s="16">
        <v>504</v>
      </c>
      <c r="J68" s="14">
        <v>422</v>
      </c>
      <c r="K68" s="16">
        <v>500</v>
      </c>
    </row>
    <row r="69" spans="1:11" x14ac:dyDescent="0.2">
      <c r="A69" s="12">
        <v>1714</v>
      </c>
      <c r="B69" s="14">
        <v>30</v>
      </c>
      <c r="C69" s="15">
        <v>392</v>
      </c>
      <c r="D69" s="70">
        <v>455</v>
      </c>
      <c r="E69" s="14">
        <v>307</v>
      </c>
      <c r="F69" s="16">
        <v>570</v>
      </c>
      <c r="G69" s="13">
        <v>641</v>
      </c>
      <c r="H69" s="14">
        <v>347</v>
      </c>
      <c r="I69" s="16">
        <v>523</v>
      </c>
      <c r="J69" s="14">
        <v>442</v>
      </c>
      <c r="K69" s="16">
        <v>424</v>
      </c>
    </row>
    <row r="70" spans="1:11" x14ac:dyDescent="0.2">
      <c r="A70" s="12">
        <v>1715</v>
      </c>
      <c r="B70" s="14">
        <v>27</v>
      </c>
      <c r="C70" s="15">
        <v>362</v>
      </c>
      <c r="D70" s="70">
        <v>485</v>
      </c>
      <c r="E70" s="14">
        <v>250</v>
      </c>
      <c r="F70" s="16">
        <v>625</v>
      </c>
      <c r="G70" s="13">
        <v>580</v>
      </c>
      <c r="H70" s="14">
        <v>309</v>
      </c>
      <c r="I70" s="16">
        <v>559</v>
      </c>
      <c r="J70" s="14">
        <v>484</v>
      </c>
      <c r="K70" s="16">
        <v>380</v>
      </c>
    </row>
    <row r="71" spans="1:11" x14ac:dyDescent="0.2">
      <c r="A71" s="26">
        <v>1801</v>
      </c>
      <c r="B71" s="34">
        <v>37</v>
      </c>
      <c r="C71" s="37">
        <v>442</v>
      </c>
      <c r="D71" s="73">
        <v>291</v>
      </c>
      <c r="E71" s="34">
        <v>385</v>
      </c>
      <c r="F71" s="35">
        <v>388</v>
      </c>
      <c r="G71" s="45">
        <v>618</v>
      </c>
      <c r="H71" s="34">
        <v>416</v>
      </c>
      <c r="I71" s="35">
        <v>347</v>
      </c>
      <c r="J71" s="34">
        <v>272</v>
      </c>
      <c r="K71" s="35">
        <v>486</v>
      </c>
    </row>
    <row r="72" spans="1:11" x14ac:dyDescent="0.2">
      <c r="A72" s="26">
        <v>1802</v>
      </c>
      <c r="B72" s="34">
        <v>37</v>
      </c>
      <c r="C72" s="37">
        <v>688</v>
      </c>
      <c r="D72" s="73">
        <v>407</v>
      </c>
      <c r="E72" s="34">
        <v>557</v>
      </c>
      <c r="F72" s="35">
        <v>570</v>
      </c>
      <c r="G72" s="45">
        <v>908</v>
      </c>
      <c r="H72" s="34">
        <v>591</v>
      </c>
      <c r="I72" s="35">
        <v>519</v>
      </c>
      <c r="J72" s="34">
        <v>366</v>
      </c>
      <c r="K72" s="35">
        <v>752</v>
      </c>
    </row>
    <row r="73" spans="1:11" x14ac:dyDescent="0.2">
      <c r="A73" s="26">
        <v>1803</v>
      </c>
      <c r="B73" s="53">
        <v>33</v>
      </c>
      <c r="C73" s="54">
        <v>477</v>
      </c>
      <c r="D73" s="74">
        <v>246</v>
      </c>
      <c r="E73" s="53">
        <v>390</v>
      </c>
      <c r="F73" s="55">
        <v>368</v>
      </c>
      <c r="G73" s="48">
        <v>598</v>
      </c>
      <c r="H73" s="53">
        <v>424</v>
      </c>
      <c r="I73" s="55">
        <v>326</v>
      </c>
      <c r="J73" s="53">
        <v>263</v>
      </c>
      <c r="K73" s="55">
        <v>488</v>
      </c>
    </row>
    <row r="74" spans="1:11" x14ac:dyDescent="0.2">
      <c r="A74" s="26">
        <v>1804</v>
      </c>
      <c r="B74" s="53">
        <v>6</v>
      </c>
      <c r="C74" s="54">
        <v>36</v>
      </c>
      <c r="D74" s="74">
        <v>29</v>
      </c>
      <c r="E74" s="53">
        <v>37</v>
      </c>
      <c r="F74" s="55">
        <v>34</v>
      </c>
      <c r="G74" s="48">
        <v>59</v>
      </c>
      <c r="H74" s="53">
        <v>37</v>
      </c>
      <c r="I74" s="55">
        <v>32</v>
      </c>
      <c r="J74" s="53">
        <v>22</v>
      </c>
      <c r="K74" s="55">
        <v>48</v>
      </c>
    </row>
    <row r="75" spans="1:11" x14ac:dyDescent="0.2">
      <c r="A75" s="12">
        <v>1805</v>
      </c>
      <c r="B75" s="14">
        <v>20</v>
      </c>
      <c r="C75" s="15">
        <v>361</v>
      </c>
      <c r="D75" s="70">
        <v>538</v>
      </c>
      <c r="E75" s="14">
        <v>272</v>
      </c>
      <c r="F75" s="16">
        <v>655</v>
      </c>
      <c r="G75" s="13">
        <v>553</v>
      </c>
      <c r="H75" s="14">
        <v>302</v>
      </c>
      <c r="I75" s="16">
        <v>603</v>
      </c>
      <c r="J75" s="14">
        <v>505</v>
      </c>
      <c r="K75" s="16">
        <v>395</v>
      </c>
    </row>
    <row r="76" spans="1:11" x14ac:dyDescent="0.2">
      <c r="A76" s="12">
        <v>1806</v>
      </c>
      <c r="B76" s="14">
        <v>16</v>
      </c>
      <c r="C76" s="15">
        <v>460</v>
      </c>
      <c r="D76" s="70">
        <v>471</v>
      </c>
      <c r="E76" s="14">
        <v>268</v>
      </c>
      <c r="F76" s="16">
        <v>673</v>
      </c>
      <c r="G76" s="13">
        <v>612</v>
      </c>
      <c r="H76" s="14">
        <v>329</v>
      </c>
      <c r="I76" s="16">
        <v>601</v>
      </c>
      <c r="J76" s="14">
        <v>428</v>
      </c>
      <c r="K76" s="16">
        <v>513</v>
      </c>
    </row>
    <row r="77" spans="1:11" x14ac:dyDescent="0.2">
      <c r="A77" s="12">
        <v>1807</v>
      </c>
      <c r="B77" s="14">
        <v>35</v>
      </c>
      <c r="C77" s="15">
        <v>400</v>
      </c>
      <c r="D77" s="70">
        <v>600</v>
      </c>
      <c r="E77" s="14">
        <v>295</v>
      </c>
      <c r="F77" s="16">
        <v>743</v>
      </c>
      <c r="G77" s="13">
        <v>661</v>
      </c>
      <c r="H77" s="14">
        <v>349</v>
      </c>
      <c r="I77" s="16">
        <v>666</v>
      </c>
      <c r="J77" s="14">
        <v>570</v>
      </c>
      <c r="K77" s="16">
        <v>451</v>
      </c>
    </row>
    <row r="78" spans="1:11" x14ac:dyDescent="0.2">
      <c r="A78" s="12">
        <v>1808</v>
      </c>
      <c r="B78" s="14">
        <v>23</v>
      </c>
      <c r="C78" s="15">
        <v>323</v>
      </c>
      <c r="D78" s="70">
        <v>559</v>
      </c>
      <c r="E78" s="14">
        <v>241</v>
      </c>
      <c r="F78" s="16">
        <v>671</v>
      </c>
      <c r="G78" s="13">
        <v>585</v>
      </c>
      <c r="H78" s="14">
        <v>272</v>
      </c>
      <c r="I78" s="16">
        <v>621</v>
      </c>
      <c r="J78" s="14">
        <v>526</v>
      </c>
      <c r="K78" s="16">
        <v>364</v>
      </c>
    </row>
    <row r="79" spans="1:11" x14ac:dyDescent="0.2">
      <c r="A79" s="12">
        <v>1809</v>
      </c>
      <c r="B79" s="14">
        <v>36</v>
      </c>
      <c r="C79" s="15">
        <v>461</v>
      </c>
      <c r="D79" s="70">
        <v>557</v>
      </c>
      <c r="E79" s="14">
        <v>320</v>
      </c>
      <c r="F79" s="16">
        <v>734</v>
      </c>
      <c r="G79" s="13">
        <v>723</v>
      </c>
      <c r="H79" s="14">
        <v>377</v>
      </c>
      <c r="I79" s="16">
        <v>668</v>
      </c>
      <c r="J79" s="14">
        <v>520</v>
      </c>
      <c r="K79" s="16">
        <v>522</v>
      </c>
    </row>
    <row r="80" spans="1:11" x14ac:dyDescent="0.2">
      <c r="A80" s="12">
        <v>1810</v>
      </c>
      <c r="B80" s="14">
        <v>18</v>
      </c>
      <c r="C80" s="15">
        <v>359</v>
      </c>
      <c r="D80" s="70">
        <v>429</v>
      </c>
      <c r="E80" s="14">
        <v>218</v>
      </c>
      <c r="F80" s="16">
        <v>587</v>
      </c>
      <c r="G80" s="13">
        <v>567</v>
      </c>
      <c r="H80" s="14">
        <v>287</v>
      </c>
      <c r="I80" s="16">
        <v>504</v>
      </c>
      <c r="J80" s="14">
        <v>390</v>
      </c>
      <c r="K80" s="16">
        <v>397</v>
      </c>
    </row>
    <row r="81" spans="1:11" x14ac:dyDescent="0.2">
      <c r="A81" s="12">
        <v>1811</v>
      </c>
      <c r="B81" s="14">
        <v>17</v>
      </c>
      <c r="C81" s="15">
        <v>507</v>
      </c>
      <c r="D81" s="70">
        <v>512</v>
      </c>
      <c r="E81" s="14">
        <v>287</v>
      </c>
      <c r="F81" s="16">
        <v>744</v>
      </c>
      <c r="G81" s="13">
        <v>694</v>
      </c>
      <c r="H81" s="14">
        <v>371</v>
      </c>
      <c r="I81" s="16">
        <v>628</v>
      </c>
      <c r="J81" s="14">
        <v>459</v>
      </c>
      <c r="K81" s="16">
        <v>539</v>
      </c>
    </row>
    <row r="82" spans="1:11" x14ac:dyDescent="0.2">
      <c r="A82" s="12">
        <v>1812</v>
      </c>
      <c r="B82" s="14">
        <v>24</v>
      </c>
      <c r="C82" s="15">
        <v>373</v>
      </c>
      <c r="D82" s="70">
        <v>438</v>
      </c>
      <c r="E82" s="14">
        <v>261</v>
      </c>
      <c r="F82" s="16">
        <v>581</v>
      </c>
      <c r="G82" s="13">
        <v>565</v>
      </c>
      <c r="H82" s="14">
        <v>325</v>
      </c>
      <c r="I82" s="16">
        <v>501</v>
      </c>
      <c r="J82" s="14">
        <v>425</v>
      </c>
      <c r="K82" s="16">
        <v>396</v>
      </c>
    </row>
    <row r="83" spans="1:11" x14ac:dyDescent="0.2">
      <c r="A83" s="12">
        <v>1813</v>
      </c>
      <c r="B83" s="14">
        <v>20</v>
      </c>
      <c r="C83" s="15">
        <v>412</v>
      </c>
      <c r="D83" s="70">
        <v>520</v>
      </c>
      <c r="E83" s="14">
        <v>279</v>
      </c>
      <c r="F83" s="16">
        <v>690</v>
      </c>
      <c r="G83" s="13">
        <v>667</v>
      </c>
      <c r="H83" s="14">
        <v>347</v>
      </c>
      <c r="I83" s="16">
        <v>592</v>
      </c>
      <c r="J83" s="14">
        <v>467</v>
      </c>
      <c r="K83" s="16">
        <v>473</v>
      </c>
    </row>
    <row r="84" spans="1:11" x14ac:dyDescent="0.2">
      <c r="A84" s="12">
        <v>1814</v>
      </c>
      <c r="B84" s="14">
        <v>21</v>
      </c>
      <c r="C84" s="15">
        <v>431</v>
      </c>
      <c r="D84" s="70">
        <v>480</v>
      </c>
      <c r="E84" s="14">
        <v>321</v>
      </c>
      <c r="F84" s="16">
        <v>617</v>
      </c>
      <c r="G84" s="13">
        <v>654</v>
      </c>
      <c r="H84" s="14">
        <v>369</v>
      </c>
      <c r="I84" s="16">
        <v>543</v>
      </c>
      <c r="J84" s="14">
        <v>439</v>
      </c>
      <c r="K84" s="16">
        <v>476</v>
      </c>
    </row>
    <row r="85" spans="1:11" x14ac:dyDescent="0.2">
      <c r="A85" s="12">
        <v>1815</v>
      </c>
      <c r="B85" s="14">
        <v>30</v>
      </c>
      <c r="C85" s="15">
        <v>496</v>
      </c>
      <c r="D85" s="70">
        <v>478</v>
      </c>
      <c r="E85" s="14">
        <v>389</v>
      </c>
      <c r="F85" s="16">
        <v>608</v>
      </c>
      <c r="G85" s="13">
        <v>741</v>
      </c>
      <c r="H85" s="14">
        <v>444</v>
      </c>
      <c r="I85" s="16">
        <v>535</v>
      </c>
      <c r="J85" s="14">
        <v>411</v>
      </c>
      <c r="K85" s="16">
        <v>567</v>
      </c>
    </row>
    <row r="86" spans="1:11" x14ac:dyDescent="0.2">
      <c r="A86" s="12">
        <v>1816</v>
      </c>
      <c r="B86" s="14">
        <v>12</v>
      </c>
      <c r="C86" s="15">
        <v>355</v>
      </c>
      <c r="D86" s="70">
        <v>280</v>
      </c>
      <c r="E86" s="14">
        <v>241</v>
      </c>
      <c r="F86" s="16">
        <v>414</v>
      </c>
      <c r="G86" s="13">
        <v>474</v>
      </c>
      <c r="H86" s="14">
        <v>291</v>
      </c>
      <c r="I86" s="16">
        <v>342</v>
      </c>
      <c r="J86" s="14">
        <v>242</v>
      </c>
      <c r="K86" s="16">
        <v>389</v>
      </c>
    </row>
    <row r="87" spans="1:11" x14ac:dyDescent="0.2">
      <c r="A87" s="12">
        <v>1817</v>
      </c>
      <c r="B87" s="14">
        <v>30</v>
      </c>
      <c r="C87" s="15">
        <v>595</v>
      </c>
      <c r="D87" s="70">
        <v>586</v>
      </c>
      <c r="E87" s="14">
        <v>397</v>
      </c>
      <c r="F87" s="16">
        <v>817</v>
      </c>
      <c r="G87" s="13">
        <v>811</v>
      </c>
      <c r="H87" s="14">
        <v>468</v>
      </c>
      <c r="I87" s="16">
        <v>714</v>
      </c>
      <c r="J87" s="14">
        <v>545</v>
      </c>
      <c r="K87" s="16">
        <v>643</v>
      </c>
    </row>
    <row r="88" spans="1:11" x14ac:dyDescent="0.2">
      <c r="A88" s="12">
        <v>1818</v>
      </c>
      <c r="B88" s="14">
        <v>28</v>
      </c>
      <c r="C88" s="15">
        <v>481</v>
      </c>
      <c r="D88" s="70">
        <v>420</v>
      </c>
      <c r="E88" s="14">
        <v>371</v>
      </c>
      <c r="F88" s="16">
        <v>553</v>
      </c>
      <c r="G88" s="13">
        <v>692</v>
      </c>
      <c r="H88" s="14">
        <v>434</v>
      </c>
      <c r="I88" s="16">
        <v>477</v>
      </c>
      <c r="J88" s="14">
        <v>384</v>
      </c>
      <c r="K88" s="16">
        <v>517</v>
      </c>
    </row>
    <row r="89" spans="1:11" x14ac:dyDescent="0.2">
      <c r="A89" s="12">
        <v>1901</v>
      </c>
      <c r="B89" s="14">
        <v>25</v>
      </c>
      <c r="C89" s="15">
        <v>575</v>
      </c>
      <c r="D89" s="70">
        <v>467</v>
      </c>
      <c r="E89" s="14">
        <v>415</v>
      </c>
      <c r="F89" s="16">
        <v>661</v>
      </c>
      <c r="G89" s="13">
        <v>752</v>
      </c>
      <c r="H89" s="14">
        <v>508</v>
      </c>
      <c r="I89" s="16">
        <v>529</v>
      </c>
      <c r="J89" s="14">
        <v>425</v>
      </c>
      <c r="K89" s="16">
        <v>617</v>
      </c>
    </row>
    <row r="90" spans="1:11" x14ac:dyDescent="0.2">
      <c r="A90" s="12">
        <v>1902</v>
      </c>
      <c r="B90" s="14">
        <v>8</v>
      </c>
      <c r="C90" s="15">
        <v>580</v>
      </c>
      <c r="D90" s="70">
        <v>490</v>
      </c>
      <c r="E90" s="14">
        <v>336</v>
      </c>
      <c r="F90" s="16">
        <v>754</v>
      </c>
      <c r="G90" s="13">
        <v>700</v>
      </c>
      <c r="H90" s="14">
        <v>421</v>
      </c>
      <c r="I90" s="16">
        <v>633</v>
      </c>
      <c r="J90" s="14">
        <v>474</v>
      </c>
      <c r="K90" s="16">
        <v>589</v>
      </c>
    </row>
    <row r="91" spans="1:11" x14ac:dyDescent="0.2">
      <c r="A91" s="26">
        <v>1903</v>
      </c>
      <c r="B91" s="53">
        <v>11</v>
      </c>
      <c r="C91" s="54">
        <v>204</v>
      </c>
      <c r="D91" s="74">
        <v>153</v>
      </c>
      <c r="E91" s="53">
        <v>170</v>
      </c>
      <c r="F91" s="55">
        <v>194</v>
      </c>
      <c r="G91" s="48">
        <v>278</v>
      </c>
      <c r="H91" s="53">
        <v>191</v>
      </c>
      <c r="I91" s="55">
        <v>164</v>
      </c>
      <c r="J91" s="53">
        <v>130</v>
      </c>
      <c r="K91" s="55">
        <v>226</v>
      </c>
    </row>
    <row r="92" spans="1:11" x14ac:dyDescent="0.2">
      <c r="A92" s="12">
        <v>1904</v>
      </c>
      <c r="B92" s="14">
        <v>26</v>
      </c>
      <c r="C92" s="15">
        <v>451</v>
      </c>
      <c r="D92" s="70">
        <v>378</v>
      </c>
      <c r="E92" s="14">
        <v>355</v>
      </c>
      <c r="F92" s="16">
        <v>500</v>
      </c>
      <c r="G92" s="13">
        <v>627</v>
      </c>
      <c r="H92" s="14">
        <v>403</v>
      </c>
      <c r="I92" s="16">
        <v>431</v>
      </c>
      <c r="J92" s="14">
        <v>330</v>
      </c>
      <c r="K92" s="16">
        <v>505</v>
      </c>
    </row>
    <row r="93" spans="1:11" x14ac:dyDescent="0.2">
      <c r="A93" s="12">
        <v>1905</v>
      </c>
      <c r="B93" s="14">
        <v>23</v>
      </c>
      <c r="C93" s="15">
        <v>301</v>
      </c>
      <c r="D93" s="70">
        <v>418</v>
      </c>
      <c r="E93" s="14">
        <v>211</v>
      </c>
      <c r="F93" s="16">
        <v>527</v>
      </c>
      <c r="G93" s="13">
        <v>495</v>
      </c>
      <c r="H93" s="14">
        <v>252</v>
      </c>
      <c r="I93" s="16">
        <v>477</v>
      </c>
      <c r="J93" s="14">
        <v>395</v>
      </c>
      <c r="K93" s="16">
        <v>334</v>
      </c>
    </row>
    <row r="94" spans="1:11" x14ac:dyDescent="0.2">
      <c r="A94" s="12">
        <v>1906</v>
      </c>
      <c r="B94" s="14">
        <v>21</v>
      </c>
      <c r="C94" s="15">
        <v>412</v>
      </c>
      <c r="D94" s="70">
        <v>585</v>
      </c>
      <c r="E94" s="14">
        <v>289</v>
      </c>
      <c r="F94" s="16">
        <v>737</v>
      </c>
      <c r="G94" s="13">
        <v>671</v>
      </c>
      <c r="H94" s="14">
        <v>338</v>
      </c>
      <c r="I94" s="16">
        <v>668</v>
      </c>
      <c r="J94" s="14">
        <v>547</v>
      </c>
      <c r="K94" s="16">
        <v>467</v>
      </c>
    </row>
    <row r="95" spans="1:11" x14ac:dyDescent="0.2">
      <c r="A95" s="12">
        <v>1907</v>
      </c>
      <c r="B95" s="14">
        <v>19</v>
      </c>
      <c r="C95" s="15">
        <v>592</v>
      </c>
      <c r="D95" s="70">
        <v>553</v>
      </c>
      <c r="E95" s="14">
        <v>404</v>
      </c>
      <c r="F95" s="16">
        <v>768</v>
      </c>
      <c r="G95" s="13">
        <v>804</v>
      </c>
      <c r="H95" s="14">
        <v>467</v>
      </c>
      <c r="I95" s="16">
        <v>678</v>
      </c>
      <c r="J95" s="14">
        <v>508</v>
      </c>
      <c r="K95" s="16">
        <v>638</v>
      </c>
    </row>
    <row r="96" spans="1:11" x14ac:dyDescent="0.2">
      <c r="A96" s="12">
        <v>1908</v>
      </c>
      <c r="B96" s="14">
        <v>18</v>
      </c>
      <c r="C96" s="15">
        <v>198</v>
      </c>
      <c r="D96" s="70">
        <v>463</v>
      </c>
      <c r="E96" s="14">
        <v>109</v>
      </c>
      <c r="F96" s="16">
        <v>570</v>
      </c>
      <c r="G96" s="13">
        <v>345</v>
      </c>
      <c r="H96" s="14">
        <v>153</v>
      </c>
      <c r="I96" s="16">
        <v>507</v>
      </c>
      <c r="J96" s="14">
        <v>432</v>
      </c>
      <c r="K96" s="16">
        <v>235</v>
      </c>
    </row>
    <row r="97" spans="1:11" x14ac:dyDescent="0.2">
      <c r="A97" s="12">
        <v>1909</v>
      </c>
      <c r="B97" s="14">
        <v>20</v>
      </c>
      <c r="C97" s="15">
        <v>427</v>
      </c>
      <c r="D97" s="70">
        <v>645</v>
      </c>
      <c r="E97" s="14">
        <v>214</v>
      </c>
      <c r="F97" s="16">
        <v>888</v>
      </c>
      <c r="G97" s="13">
        <v>616</v>
      </c>
      <c r="H97" s="14">
        <v>307</v>
      </c>
      <c r="I97" s="16">
        <v>752</v>
      </c>
      <c r="J97" s="14">
        <v>630</v>
      </c>
      <c r="K97" s="16">
        <v>425</v>
      </c>
    </row>
    <row r="98" spans="1:11" x14ac:dyDescent="0.2">
      <c r="A98" s="12">
        <v>1910</v>
      </c>
      <c r="B98" s="14">
        <v>14</v>
      </c>
      <c r="C98" s="15">
        <v>503</v>
      </c>
      <c r="D98" s="70">
        <v>884</v>
      </c>
      <c r="E98" s="14">
        <v>245</v>
      </c>
      <c r="F98" s="16">
        <v>1166</v>
      </c>
      <c r="G98" s="13">
        <v>733</v>
      </c>
      <c r="H98" s="14">
        <v>344</v>
      </c>
      <c r="I98" s="16">
        <v>1025</v>
      </c>
      <c r="J98" s="14">
        <v>836</v>
      </c>
      <c r="K98" s="16">
        <v>533</v>
      </c>
    </row>
    <row r="99" spans="1:11" x14ac:dyDescent="0.2">
      <c r="A99" s="12">
        <v>1911</v>
      </c>
      <c r="B99" s="14">
        <v>18</v>
      </c>
      <c r="C99" s="15">
        <v>232</v>
      </c>
      <c r="D99" s="70">
        <v>648</v>
      </c>
      <c r="E99" s="14">
        <v>123</v>
      </c>
      <c r="F99" s="16">
        <v>791</v>
      </c>
      <c r="G99" s="13">
        <v>439</v>
      </c>
      <c r="H99" s="14">
        <v>177</v>
      </c>
      <c r="I99" s="16">
        <v>706</v>
      </c>
      <c r="J99" s="14">
        <v>610</v>
      </c>
      <c r="K99" s="16">
        <v>279</v>
      </c>
    </row>
    <row r="100" spans="1:11" x14ac:dyDescent="0.2">
      <c r="A100" s="12">
        <v>1912</v>
      </c>
      <c r="B100" s="14">
        <v>4</v>
      </c>
      <c r="C100" s="15">
        <v>184</v>
      </c>
      <c r="D100" s="70">
        <v>583</v>
      </c>
      <c r="E100" s="14">
        <v>90</v>
      </c>
      <c r="F100" s="16">
        <v>698</v>
      </c>
      <c r="G100" s="13">
        <v>356</v>
      </c>
      <c r="H100" s="14">
        <v>135</v>
      </c>
      <c r="I100" s="16">
        <v>622</v>
      </c>
      <c r="J100" s="14">
        <v>532</v>
      </c>
      <c r="K100" s="16">
        <v>219</v>
      </c>
    </row>
    <row r="101" spans="1:11" x14ac:dyDescent="0.2">
      <c r="A101" s="12">
        <v>1913</v>
      </c>
      <c r="B101" s="14">
        <v>17</v>
      </c>
      <c r="C101" s="15">
        <v>255</v>
      </c>
      <c r="D101" s="70">
        <v>660</v>
      </c>
      <c r="E101" s="14">
        <v>116</v>
      </c>
      <c r="F101" s="16">
        <v>836</v>
      </c>
      <c r="G101" s="13">
        <v>425</v>
      </c>
      <c r="H101" s="14">
        <v>166</v>
      </c>
      <c r="I101" s="16">
        <v>753</v>
      </c>
      <c r="J101" s="14">
        <v>618</v>
      </c>
      <c r="K101" s="16">
        <v>299</v>
      </c>
    </row>
    <row r="102" spans="1:11" x14ac:dyDescent="0.2">
      <c r="A102" s="12">
        <v>1914</v>
      </c>
      <c r="B102" s="14">
        <v>11</v>
      </c>
      <c r="C102" s="15">
        <v>153</v>
      </c>
      <c r="D102" s="70">
        <v>551</v>
      </c>
      <c r="E102" s="14">
        <v>86</v>
      </c>
      <c r="F102" s="16">
        <v>641</v>
      </c>
      <c r="G102" s="13">
        <v>336</v>
      </c>
      <c r="H102" s="14">
        <v>119</v>
      </c>
      <c r="I102" s="16">
        <v>581</v>
      </c>
      <c r="J102" s="14">
        <v>547</v>
      </c>
      <c r="K102" s="16">
        <v>153</v>
      </c>
    </row>
    <row r="103" spans="1:11" x14ac:dyDescent="0.2">
      <c r="A103" s="12">
        <v>1915</v>
      </c>
      <c r="B103" s="14">
        <v>25</v>
      </c>
      <c r="C103" s="15">
        <v>225</v>
      </c>
      <c r="D103" s="70">
        <v>577</v>
      </c>
      <c r="E103" s="14">
        <v>123</v>
      </c>
      <c r="F103" s="16">
        <v>713</v>
      </c>
      <c r="G103" s="13">
        <v>441</v>
      </c>
      <c r="H103" s="14">
        <v>170</v>
      </c>
      <c r="I103" s="16">
        <v>644</v>
      </c>
      <c r="J103" s="14">
        <v>545</v>
      </c>
      <c r="K103" s="16">
        <v>264</v>
      </c>
    </row>
    <row r="104" spans="1:11" x14ac:dyDescent="0.2">
      <c r="A104" s="12">
        <v>1916</v>
      </c>
      <c r="B104" s="14">
        <v>18</v>
      </c>
      <c r="C104" s="15">
        <v>196</v>
      </c>
      <c r="D104" s="70">
        <v>366</v>
      </c>
      <c r="E104" s="14">
        <v>139</v>
      </c>
      <c r="F104" s="16">
        <v>450</v>
      </c>
      <c r="G104" s="13">
        <v>357</v>
      </c>
      <c r="H104" s="14">
        <v>157</v>
      </c>
      <c r="I104" s="16">
        <v>417</v>
      </c>
      <c r="J104" s="14">
        <v>360</v>
      </c>
      <c r="K104" s="16">
        <v>214</v>
      </c>
    </row>
    <row r="105" spans="1:11" x14ac:dyDescent="0.2">
      <c r="A105" s="12">
        <v>1917</v>
      </c>
      <c r="B105" s="14">
        <v>17</v>
      </c>
      <c r="C105" s="15">
        <v>188</v>
      </c>
      <c r="D105" s="70">
        <v>406</v>
      </c>
      <c r="E105" s="14">
        <v>128</v>
      </c>
      <c r="F105" s="16">
        <v>487</v>
      </c>
      <c r="G105" s="13">
        <v>339</v>
      </c>
      <c r="H105" s="14">
        <v>167</v>
      </c>
      <c r="I105" s="16">
        <v>438</v>
      </c>
      <c r="J105" s="14">
        <v>362</v>
      </c>
      <c r="K105" s="16">
        <v>233</v>
      </c>
    </row>
    <row r="106" spans="1:11" x14ac:dyDescent="0.2">
      <c r="A106" s="12">
        <v>1918</v>
      </c>
      <c r="B106" s="14">
        <v>20</v>
      </c>
      <c r="C106" s="15">
        <v>518</v>
      </c>
      <c r="D106" s="70">
        <v>840</v>
      </c>
      <c r="E106" s="14">
        <v>299</v>
      </c>
      <c r="F106" s="16">
        <v>1091</v>
      </c>
      <c r="G106" s="13">
        <v>802</v>
      </c>
      <c r="H106" s="14">
        <v>387</v>
      </c>
      <c r="I106" s="16">
        <v>960</v>
      </c>
      <c r="J106" s="14">
        <v>744</v>
      </c>
      <c r="K106" s="16">
        <v>607</v>
      </c>
    </row>
    <row r="107" spans="1:11" x14ac:dyDescent="0.2">
      <c r="A107" s="12">
        <v>1919</v>
      </c>
      <c r="B107" s="14">
        <v>17</v>
      </c>
      <c r="C107" s="15">
        <v>407</v>
      </c>
      <c r="D107" s="70">
        <v>744</v>
      </c>
      <c r="E107" s="14">
        <v>206</v>
      </c>
      <c r="F107" s="16">
        <v>975</v>
      </c>
      <c r="G107" s="13">
        <v>645</v>
      </c>
      <c r="H107" s="14">
        <v>288</v>
      </c>
      <c r="I107" s="16">
        <v>857</v>
      </c>
      <c r="J107" s="14">
        <v>687</v>
      </c>
      <c r="K107" s="16">
        <v>460</v>
      </c>
    </row>
    <row r="108" spans="1:11" x14ac:dyDescent="0.2">
      <c r="A108" s="12">
        <v>1920</v>
      </c>
      <c r="B108" s="14">
        <v>10</v>
      </c>
      <c r="C108" s="15">
        <v>270</v>
      </c>
      <c r="D108" s="70">
        <v>287</v>
      </c>
      <c r="E108" s="14">
        <v>169</v>
      </c>
      <c r="F108" s="16">
        <v>388</v>
      </c>
      <c r="G108" s="13">
        <v>347</v>
      </c>
      <c r="H108" s="14">
        <v>194</v>
      </c>
      <c r="I108" s="16">
        <v>355</v>
      </c>
      <c r="J108" s="14">
        <v>262</v>
      </c>
      <c r="K108" s="16">
        <v>285</v>
      </c>
    </row>
    <row r="109" spans="1:11" x14ac:dyDescent="0.2">
      <c r="A109" s="26">
        <v>2001</v>
      </c>
      <c r="B109" s="53">
        <v>13</v>
      </c>
      <c r="C109" s="54">
        <v>544</v>
      </c>
      <c r="D109" s="74">
        <v>213</v>
      </c>
      <c r="E109" s="53">
        <v>473</v>
      </c>
      <c r="F109" s="55">
        <v>300</v>
      </c>
      <c r="G109" s="48">
        <v>642</v>
      </c>
      <c r="H109" s="53">
        <v>521</v>
      </c>
      <c r="I109" s="55">
        <v>246</v>
      </c>
      <c r="J109" s="53">
        <v>193</v>
      </c>
      <c r="K109" s="55">
        <v>567</v>
      </c>
    </row>
    <row r="110" spans="1:11" x14ac:dyDescent="0.2">
      <c r="A110" s="26">
        <v>2002</v>
      </c>
      <c r="B110" s="53">
        <v>36</v>
      </c>
      <c r="C110" s="54">
        <v>836</v>
      </c>
      <c r="D110" s="74">
        <v>427</v>
      </c>
      <c r="E110" s="53">
        <v>682</v>
      </c>
      <c r="F110" s="55">
        <v>605</v>
      </c>
      <c r="G110" s="48">
        <v>1031</v>
      </c>
      <c r="H110" s="53">
        <v>769</v>
      </c>
      <c r="I110" s="55">
        <v>510</v>
      </c>
      <c r="J110" s="53">
        <v>408</v>
      </c>
      <c r="K110" s="55">
        <v>867</v>
      </c>
    </row>
    <row r="111" spans="1:11" x14ac:dyDescent="0.2">
      <c r="A111" s="26">
        <v>2003</v>
      </c>
      <c r="B111" s="53">
        <v>28</v>
      </c>
      <c r="C111" s="54">
        <v>690</v>
      </c>
      <c r="D111" s="74">
        <v>228</v>
      </c>
      <c r="E111" s="53">
        <v>590</v>
      </c>
      <c r="F111" s="55">
        <v>355</v>
      </c>
      <c r="G111" s="48">
        <v>793</v>
      </c>
      <c r="H111" s="53">
        <v>635</v>
      </c>
      <c r="I111" s="55">
        <v>299</v>
      </c>
      <c r="J111" s="53">
        <v>207</v>
      </c>
      <c r="K111" s="55">
        <v>727</v>
      </c>
    </row>
    <row r="112" spans="1:11" x14ac:dyDescent="0.2">
      <c r="A112" s="26">
        <v>2004</v>
      </c>
      <c r="B112" s="53">
        <v>37</v>
      </c>
      <c r="C112" s="54">
        <v>575</v>
      </c>
      <c r="D112" s="74">
        <v>263</v>
      </c>
      <c r="E112" s="53">
        <v>513</v>
      </c>
      <c r="F112" s="55">
        <v>364</v>
      </c>
      <c r="G112" s="48">
        <v>718</v>
      </c>
      <c r="H112" s="53">
        <v>557</v>
      </c>
      <c r="I112" s="55">
        <v>317</v>
      </c>
      <c r="J112" s="53">
        <v>241</v>
      </c>
      <c r="K112" s="55">
        <v>628</v>
      </c>
    </row>
    <row r="113" spans="1:11" x14ac:dyDescent="0.2">
      <c r="A113" s="26">
        <v>2005</v>
      </c>
      <c r="B113" s="53">
        <v>44</v>
      </c>
      <c r="C113" s="54">
        <v>754</v>
      </c>
      <c r="D113" s="74">
        <v>344</v>
      </c>
      <c r="E113" s="53">
        <v>659</v>
      </c>
      <c r="F113" s="55">
        <v>474</v>
      </c>
      <c r="G113" s="48">
        <v>951</v>
      </c>
      <c r="H113" s="53">
        <v>725</v>
      </c>
      <c r="I113" s="55">
        <v>398</v>
      </c>
      <c r="J113" s="53">
        <v>306</v>
      </c>
      <c r="K113" s="55">
        <v>824</v>
      </c>
    </row>
    <row r="114" spans="1:11" x14ac:dyDescent="0.2">
      <c r="A114" s="26">
        <v>2006</v>
      </c>
      <c r="B114" s="53">
        <v>34</v>
      </c>
      <c r="C114" s="54">
        <v>756</v>
      </c>
      <c r="D114" s="74">
        <v>312</v>
      </c>
      <c r="E114" s="53">
        <v>629</v>
      </c>
      <c r="F114" s="55">
        <v>463</v>
      </c>
      <c r="G114" s="48">
        <v>897</v>
      </c>
      <c r="H114" s="53">
        <v>701</v>
      </c>
      <c r="I114" s="55">
        <v>393</v>
      </c>
      <c r="J114" s="53">
        <v>311</v>
      </c>
      <c r="K114" s="55">
        <v>776</v>
      </c>
    </row>
    <row r="115" spans="1:11" x14ac:dyDescent="0.2">
      <c r="A115" s="26">
        <v>2007</v>
      </c>
      <c r="B115" s="38">
        <v>42</v>
      </c>
      <c r="C115" s="41">
        <v>623</v>
      </c>
      <c r="D115" s="75">
        <v>267</v>
      </c>
      <c r="E115" s="38">
        <v>541</v>
      </c>
      <c r="F115" s="39">
        <v>385</v>
      </c>
      <c r="G115" s="42">
        <v>784</v>
      </c>
      <c r="H115" s="38">
        <v>599</v>
      </c>
      <c r="I115" s="39">
        <v>321</v>
      </c>
      <c r="J115" s="38">
        <v>235</v>
      </c>
      <c r="K115" s="39">
        <v>681</v>
      </c>
    </row>
    <row r="116" spans="1:11" x14ac:dyDescent="0.2">
      <c r="A116" s="26">
        <v>2008</v>
      </c>
      <c r="B116" s="38">
        <v>63</v>
      </c>
      <c r="C116" s="41">
        <v>672</v>
      </c>
      <c r="D116" s="75">
        <v>377</v>
      </c>
      <c r="E116" s="38">
        <v>602</v>
      </c>
      <c r="F116" s="39">
        <v>510</v>
      </c>
      <c r="G116" s="42">
        <v>899</v>
      </c>
      <c r="H116" s="38">
        <v>657</v>
      </c>
      <c r="I116" s="39">
        <v>451</v>
      </c>
      <c r="J116" s="38">
        <v>359</v>
      </c>
      <c r="K116" s="39">
        <v>737</v>
      </c>
    </row>
    <row r="117" spans="1:11" x14ac:dyDescent="0.2">
      <c r="A117" s="26">
        <v>2009</v>
      </c>
      <c r="B117" s="38">
        <v>41</v>
      </c>
      <c r="C117" s="41">
        <v>778</v>
      </c>
      <c r="D117" s="75">
        <v>433</v>
      </c>
      <c r="E117" s="38">
        <v>662</v>
      </c>
      <c r="F117" s="39">
        <v>592</v>
      </c>
      <c r="G117" s="42">
        <v>1024</v>
      </c>
      <c r="H117" s="38">
        <v>719</v>
      </c>
      <c r="I117" s="39">
        <v>525</v>
      </c>
      <c r="J117" s="38">
        <v>414</v>
      </c>
      <c r="K117" s="39">
        <v>832</v>
      </c>
    </row>
    <row r="118" spans="1:11" x14ac:dyDescent="0.2">
      <c r="A118" s="26">
        <v>2010</v>
      </c>
      <c r="B118" s="38">
        <v>23</v>
      </c>
      <c r="C118" s="41">
        <v>579</v>
      </c>
      <c r="D118" s="75">
        <v>266</v>
      </c>
      <c r="E118" s="38">
        <v>485</v>
      </c>
      <c r="F118" s="39">
        <v>382</v>
      </c>
      <c r="G118" s="42">
        <v>726</v>
      </c>
      <c r="H118" s="38">
        <v>544</v>
      </c>
      <c r="I118" s="39">
        <v>310</v>
      </c>
      <c r="J118" s="38">
        <v>234</v>
      </c>
      <c r="K118" s="39">
        <v>626</v>
      </c>
    </row>
    <row r="119" spans="1:11" x14ac:dyDescent="0.2">
      <c r="A119" s="26">
        <v>2011</v>
      </c>
      <c r="B119" s="53">
        <v>21</v>
      </c>
      <c r="C119" s="54">
        <v>559</v>
      </c>
      <c r="D119" s="74">
        <v>286</v>
      </c>
      <c r="E119" s="53">
        <v>488</v>
      </c>
      <c r="F119" s="55">
        <v>383</v>
      </c>
      <c r="G119" s="48">
        <v>705</v>
      </c>
      <c r="H119" s="53">
        <v>523</v>
      </c>
      <c r="I119" s="55">
        <v>335</v>
      </c>
      <c r="J119" s="53">
        <v>259</v>
      </c>
      <c r="K119" s="55">
        <v>593</v>
      </c>
    </row>
    <row r="120" spans="1:11" x14ac:dyDescent="0.2">
      <c r="A120" s="26">
        <v>2012</v>
      </c>
      <c r="B120" s="53">
        <v>36</v>
      </c>
      <c r="C120" s="54">
        <v>335</v>
      </c>
      <c r="D120" s="74">
        <v>236</v>
      </c>
      <c r="E120" s="53">
        <v>302</v>
      </c>
      <c r="F120" s="55">
        <v>305</v>
      </c>
      <c r="G120" s="48">
        <v>477</v>
      </c>
      <c r="H120" s="53">
        <v>326</v>
      </c>
      <c r="I120" s="55">
        <v>276</v>
      </c>
      <c r="J120" s="53">
        <v>231</v>
      </c>
      <c r="K120" s="55">
        <v>366</v>
      </c>
    </row>
    <row r="121" spans="1:11" x14ac:dyDescent="0.2">
      <c r="A121" s="26">
        <v>2013</v>
      </c>
      <c r="B121" s="38">
        <v>19</v>
      </c>
      <c r="C121" s="41">
        <v>566</v>
      </c>
      <c r="D121" s="75">
        <v>240</v>
      </c>
      <c r="E121" s="38">
        <v>469</v>
      </c>
      <c r="F121" s="39">
        <v>359</v>
      </c>
      <c r="G121" s="42">
        <v>670</v>
      </c>
      <c r="H121" s="38">
        <v>494</v>
      </c>
      <c r="I121" s="39">
        <v>315</v>
      </c>
      <c r="J121" s="38">
        <v>235</v>
      </c>
      <c r="K121" s="39">
        <v>583</v>
      </c>
    </row>
    <row r="122" spans="1:11" x14ac:dyDescent="0.2">
      <c r="A122" s="26">
        <v>2101</v>
      </c>
      <c r="B122" s="53">
        <v>61</v>
      </c>
      <c r="C122" s="54">
        <v>954</v>
      </c>
      <c r="D122" s="74">
        <v>356</v>
      </c>
      <c r="E122" s="53">
        <v>791</v>
      </c>
      <c r="F122" s="55">
        <v>568</v>
      </c>
      <c r="G122" s="48">
        <v>1128</v>
      </c>
      <c r="H122" s="53">
        <v>896</v>
      </c>
      <c r="I122" s="55">
        <v>446</v>
      </c>
      <c r="J122" s="53">
        <v>328</v>
      </c>
      <c r="K122" s="55">
        <v>1024</v>
      </c>
    </row>
    <row r="123" spans="1:11" x14ac:dyDescent="0.2">
      <c r="A123" s="26">
        <v>2102</v>
      </c>
      <c r="B123" s="38">
        <v>23</v>
      </c>
      <c r="C123" s="41">
        <v>700</v>
      </c>
      <c r="D123" s="75">
        <v>308</v>
      </c>
      <c r="E123" s="38">
        <v>610</v>
      </c>
      <c r="F123" s="39">
        <v>412</v>
      </c>
      <c r="G123" s="42">
        <v>850</v>
      </c>
      <c r="H123" s="38">
        <v>645</v>
      </c>
      <c r="I123" s="39">
        <v>370</v>
      </c>
      <c r="J123" s="38">
        <v>281</v>
      </c>
      <c r="K123" s="39">
        <v>733</v>
      </c>
    </row>
    <row r="124" spans="1:11" x14ac:dyDescent="0.2">
      <c r="A124" s="26">
        <v>2103</v>
      </c>
      <c r="B124" s="38">
        <v>13</v>
      </c>
      <c r="C124" s="41">
        <v>467</v>
      </c>
      <c r="D124" s="75">
        <v>230</v>
      </c>
      <c r="E124" s="38">
        <v>353</v>
      </c>
      <c r="F124" s="39">
        <v>353</v>
      </c>
      <c r="G124" s="42">
        <v>567</v>
      </c>
      <c r="H124" s="38">
        <v>412</v>
      </c>
      <c r="I124" s="39">
        <v>282</v>
      </c>
      <c r="J124" s="38">
        <v>211</v>
      </c>
      <c r="K124" s="39">
        <v>485</v>
      </c>
    </row>
    <row r="125" spans="1:11" x14ac:dyDescent="0.2">
      <c r="A125" s="26">
        <v>2104</v>
      </c>
      <c r="B125" s="38">
        <v>27</v>
      </c>
      <c r="C125" s="41">
        <v>623</v>
      </c>
      <c r="D125" s="75">
        <v>305</v>
      </c>
      <c r="E125" s="38">
        <v>524</v>
      </c>
      <c r="F125" s="39">
        <v>422</v>
      </c>
      <c r="G125" s="42">
        <v>755</v>
      </c>
      <c r="H125" s="38">
        <v>567</v>
      </c>
      <c r="I125" s="39">
        <v>362</v>
      </c>
      <c r="J125" s="38">
        <v>268</v>
      </c>
      <c r="K125" s="39">
        <v>668</v>
      </c>
    </row>
    <row r="126" spans="1:11" x14ac:dyDescent="0.2">
      <c r="A126" s="26">
        <v>2105</v>
      </c>
      <c r="B126" s="38">
        <v>15</v>
      </c>
      <c r="C126" s="41">
        <v>420</v>
      </c>
      <c r="D126" s="75">
        <v>226</v>
      </c>
      <c r="E126" s="38">
        <v>349</v>
      </c>
      <c r="F126" s="39">
        <v>306</v>
      </c>
      <c r="G126" s="42">
        <v>518</v>
      </c>
      <c r="H126" s="38">
        <v>379</v>
      </c>
      <c r="I126" s="39">
        <v>268</v>
      </c>
      <c r="J126" s="38">
        <v>189</v>
      </c>
      <c r="K126" s="39">
        <v>458</v>
      </c>
    </row>
    <row r="127" spans="1:11" x14ac:dyDescent="0.2">
      <c r="A127" s="26">
        <v>2106</v>
      </c>
      <c r="B127" s="53">
        <v>37</v>
      </c>
      <c r="C127" s="54">
        <v>899</v>
      </c>
      <c r="D127" s="74">
        <v>410</v>
      </c>
      <c r="E127" s="53">
        <v>768</v>
      </c>
      <c r="F127" s="55">
        <v>573</v>
      </c>
      <c r="G127" s="48">
        <v>1111</v>
      </c>
      <c r="H127" s="53">
        <v>843</v>
      </c>
      <c r="I127" s="55">
        <v>470</v>
      </c>
      <c r="J127" s="53">
        <v>344</v>
      </c>
      <c r="K127" s="55">
        <v>969</v>
      </c>
    </row>
    <row r="128" spans="1:11" x14ac:dyDescent="0.2">
      <c r="A128" s="26">
        <v>2107</v>
      </c>
      <c r="B128" s="38">
        <v>33</v>
      </c>
      <c r="C128" s="41">
        <v>583</v>
      </c>
      <c r="D128" s="75">
        <v>267</v>
      </c>
      <c r="E128" s="38">
        <v>499</v>
      </c>
      <c r="F128" s="39">
        <v>391</v>
      </c>
      <c r="G128" s="42">
        <v>717</v>
      </c>
      <c r="H128" s="38">
        <v>553</v>
      </c>
      <c r="I128" s="39">
        <v>329</v>
      </c>
      <c r="J128" s="38">
        <v>223</v>
      </c>
      <c r="K128" s="39">
        <v>648</v>
      </c>
    </row>
    <row r="129" spans="1:11" x14ac:dyDescent="0.2">
      <c r="A129" s="26">
        <v>2108</v>
      </c>
      <c r="B129" s="38">
        <v>26</v>
      </c>
      <c r="C129" s="41">
        <v>537</v>
      </c>
      <c r="D129" s="75">
        <v>312</v>
      </c>
      <c r="E129" s="38">
        <v>413</v>
      </c>
      <c r="F129" s="39">
        <v>453</v>
      </c>
      <c r="G129" s="42">
        <v>685</v>
      </c>
      <c r="H129" s="38">
        <v>467</v>
      </c>
      <c r="I129" s="39">
        <v>394</v>
      </c>
      <c r="J129" s="38">
        <v>276</v>
      </c>
      <c r="K129" s="39">
        <v>570</v>
      </c>
    </row>
    <row r="130" spans="1:11" x14ac:dyDescent="0.2">
      <c r="A130" s="26">
        <v>2109</v>
      </c>
      <c r="B130" s="38">
        <v>33</v>
      </c>
      <c r="C130" s="41">
        <v>448</v>
      </c>
      <c r="D130" s="75">
        <v>307</v>
      </c>
      <c r="E130" s="38">
        <v>354</v>
      </c>
      <c r="F130" s="39">
        <v>443</v>
      </c>
      <c r="G130" s="42">
        <v>611</v>
      </c>
      <c r="H130" s="38">
        <v>414</v>
      </c>
      <c r="I130" s="39">
        <v>370</v>
      </c>
      <c r="J130" s="38">
        <v>299</v>
      </c>
      <c r="K130" s="39">
        <v>485</v>
      </c>
    </row>
    <row r="131" spans="1:11" x14ac:dyDescent="0.2">
      <c r="A131" s="26">
        <v>2110</v>
      </c>
      <c r="B131" s="38">
        <v>11</v>
      </c>
      <c r="C131" s="41">
        <v>285</v>
      </c>
      <c r="D131" s="75">
        <v>110</v>
      </c>
      <c r="E131" s="38">
        <v>242</v>
      </c>
      <c r="F131" s="39">
        <v>165</v>
      </c>
      <c r="G131" s="42">
        <v>335</v>
      </c>
      <c r="H131" s="38">
        <v>253</v>
      </c>
      <c r="I131" s="39">
        <v>147</v>
      </c>
      <c r="J131" s="38">
        <v>110</v>
      </c>
      <c r="K131" s="39">
        <v>291</v>
      </c>
    </row>
    <row r="132" spans="1:11" x14ac:dyDescent="0.2">
      <c r="A132" s="26">
        <v>2111</v>
      </c>
      <c r="B132" s="38">
        <v>24</v>
      </c>
      <c r="C132" s="41">
        <v>573</v>
      </c>
      <c r="D132" s="75">
        <v>319</v>
      </c>
      <c r="E132" s="38">
        <v>485</v>
      </c>
      <c r="F132" s="39">
        <v>428</v>
      </c>
      <c r="G132" s="42">
        <v>736</v>
      </c>
      <c r="H132" s="38">
        <v>534</v>
      </c>
      <c r="I132" s="39">
        <v>365</v>
      </c>
      <c r="J132" s="38">
        <v>287</v>
      </c>
      <c r="K132" s="39">
        <v>612</v>
      </c>
    </row>
    <row r="133" spans="1:11" x14ac:dyDescent="0.2">
      <c r="A133" s="26">
        <v>2112</v>
      </c>
      <c r="B133" s="38">
        <v>53</v>
      </c>
      <c r="C133" s="41">
        <v>623</v>
      </c>
      <c r="D133" s="75">
        <v>432</v>
      </c>
      <c r="E133" s="38">
        <v>563</v>
      </c>
      <c r="F133" s="39">
        <v>549</v>
      </c>
      <c r="G133" s="42">
        <v>873</v>
      </c>
      <c r="H133" s="38">
        <v>597</v>
      </c>
      <c r="I133" s="39">
        <v>513</v>
      </c>
      <c r="J133" s="38">
        <v>392</v>
      </c>
      <c r="K133" s="39">
        <v>697</v>
      </c>
    </row>
    <row r="134" spans="1:11" x14ac:dyDescent="0.2">
      <c r="A134" s="26">
        <v>2113</v>
      </c>
      <c r="B134" s="38">
        <v>23</v>
      </c>
      <c r="C134" s="41">
        <v>460</v>
      </c>
      <c r="D134" s="75">
        <v>245</v>
      </c>
      <c r="E134" s="38">
        <v>384</v>
      </c>
      <c r="F134" s="39">
        <v>335</v>
      </c>
      <c r="G134" s="42">
        <v>569</v>
      </c>
      <c r="H134" s="38">
        <v>425</v>
      </c>
      <c r="I134" s="39">
        <v>288</v>
      </c>
      <c r="J134" s="38">
        <v>234</v>
      </c>
      <c r="K134" s="39">
        <v>488</v>
      </c>
    </row>
    <row r="135" spans="1:11" x14ac:dyDescent="0.2">
      <c r="A135" s="26">
        <v>2114</v>
      </c>
      <c r="B135" s="38">
        <v>48</v>
      </c>
      <c r="C135" s="41">
        <v>581</v>
      </c>
      <c r="D135" s="75">
        <v>393</v>
      </c>
      <c r="E135" s="38">
        <v>503</v>
      </c>
      <c r="F135" s="39">
        <v>515</v>
      </c>
      <c r="G135" s="42">
        <v>788</v>
      </c>
      <c r="H135" s="38">
        <v>556</v>
      </c>
      <c r="I135" s="39">
        <v>455</v>
      </c>
      <c r="J135" s="38">
        <v>376</v>
      </c>
      <c r="K135" s="39">
        <v>638</v>
      </c>
    </row>
    <row r="136" spans="1:11" x14ac:dyDescent="0.2">
      <c r="A136" s="26">
        <v>2115</v>
      </c>
      <c r="B136" s="38">
        <v>49</v>
      </c>
      <c r="C136" s="41">
        <v>547</v>
      </c>
      <c r="D136" s="75">
        <v>321</v>
      </c>
      <c r="E136" s="38">
        <v>493</v>
      </c>
      <c r="F136" s="39">
        <v>427</v>
      </c>
      <c r="G136" s="42">
        <v>736</v>
      </c>
      <c r="H136" s="38">
        <v>535</v>
      </c>
      <c r="I136" s="39">
        <v>380</v>
      </c>
      <c r="J136" s="38">
        <v>317</v>
      </c>
      <c r="K136" s="39">
        <v>598</v>
      </c>
    </row>
    <row r="137" spans="1:11" x14ac:dyDescent="0.2">
      <c r="A137" s="26">
        <v>2116</v>
      </c>
      <c r="B137" s="38">
        <v>33</v>
      </c>
      <c r="C137" s="41">
        <v>367</v>
      </c>
      <c r="D137" s="75">
        <v>263</v>
      </c>
      <c r="E137" s="38">
        <v>345</v>
      </c>
      <c r="F137" s="39">
        <v>319</v>
      </c>
      <c r="G137" s="42">
        <v>527</v>
      </c>
      <c r="H137" s="38">
        <v>376</v>
      </c>
      <c r="I137" s="39">
        <v>280</v>
      </c>
      <c r="J137" s="38">
        <v>227</v>
      </c>
      <c r="K137" s="39">
        <v>421</v>
      </c>
    </row>
    <row r="138" spans="1:11" x14ac:dyDescent="0.2">
      <c r="A138" s="26">
        <v>2201</v>
      </c>
      <c r="B138" s="38">
        <v>31</v>
      </c>
      <c r="C138" s="41">
        <v>543</v>
      </c>
      <c r="D138" s="75">
        <v>249</v>
      </c>
      <c r="E138" s="38">
        <v>479</v>
      </c>
      <c r="F138" s="39">
        <v>338</v>
      </c>
      <c r="G138" s="42">
        <v>664</v>
      </c>
      <c r="H138" s="38">
        <v>497</v>
      </c>
      <c r="I138" s="39">
        <v>320</v>
      </c>
      <c r="J138" s="38">
        <v>232</v>
      </c>
      <c r="K138" s="39">
        <v>580</v>
      </c>
    </row>
    <row r="139" spans="1:11" x14ac:dyDescent="0.2">
      <c r="A139" s="26">
        <v>2202</v>
      </c>
      <c r="B139" s="38">
        <v>29</v>
      </c>
      <c r="C139" s="41">
        <v>528</v>
      </c>
      <c r="D139" s="75">
        <v>206</v>
      </c>
      <c r="E139" s="38">
        <v>464</v>
      </c>
      <c r="F139" s="39">
        <v>288</v>
      </c>
      <c r="G139" s="42">
        <v>642</v>
      </c>
      <c r="H139" s="38">
        <v>499</v>
      </c>
      <c r="I139" s="39">
        <v>251</v>
      </c>
      <c r="J139" s="38">
        <v>188</v>
      </c>
      <c r="K139" s="39">
        <v>564</v>
      </c>
    </row>
    <row r="140" spans="1:11" x14ac:dyDescent="0.2">
      <c r="A140" s="26">
        <v>2203</v>
      </c>
      <c r="B140" s="38">
        <v>50</v>
      </c>
      <c r="C140" s="41">
        <v>537</v>
      </c>
      <c r="D140" s="75">
        <v>282</v>
      </c>
      <c r="E140" s="38">
        <v>442</v>
      </c>
      <c r="F140" s="39">
        <v>424</v>
      </c>
      <c r="G140" s="42">
        <v>694</v>
      </c>
      <c r="H140" s="38">
        <v>487</v>
      </c>
      <c r="I140" s="39">
        <v>370</v>
      </c>
      <c r="J140" s="38">
        <v>312</v>
      </c>
      <c r="K140" s="39">
        <v>538</v>
      </c>
    </row>
    <row r="141" spans="1:11" x14ac:dyDescent="0.2">
      <c r="A141" s="26">
        <v>2204</v>
      </c>
      <c r="B141" s="38">
        <v>38</v>
      </c>
      <c r="C141" s="41">
        <v>542</v>
      </c>
      <c r="D141" s="75">
        <v>306</v>
      </c>
      <c r="E141" s="38">
        <v>467</v>
      </c>
      <c r="F141" s="39">
        <v>414</v>
      </c>
      <c r="G141" s="42">
        <v>709</v>
      </c>
      <c r="H141" s="38">
        <v>506</v>
      </c>
      <c r="I141" s="39">
        <v>366</v>
      </c>
      <c r="J141" s="38">
        <v>289</v>
      </c>
      <c r="K141" s="39">
        <v>588</v>
      </c>
    </row>
    <row r="142" spans="1:11" x14ac:dyDescent="0.2">
      <c r="A142" s="26">
        <v>2205</v>
      </c>
      <c r="B142" s="38">
        <v>17</v>
      </c>
      <c r="C142" s="41">
        <v>412</v>
      </c>
      <c r="D142" s="75">
        <v>129</v>
      </c>
      <c r="E142" s="38">
        <v>360</v>
      </c>
      <c r="F142" s="39">
        <v>198</v>
      </c>
      <c r="G142" s="42">
        <v>469</v>
      </c>
      <c r="H142" s="38">
        <v>376</v>
      </c>
      <c r="I142" s="39">
        <v>175</v>
      </c>
      <c r="J142" s="38">
        <v>117</v>
      </c>
      <c r="K142" s="39">
        <v>438</v>
      </c>
    </row>
    <row r="143" spans="1:11" x14ac:dyDescent="0.2">
      <c r="A143" s="26">
        <v>2206</v>
      </c>
      <c r="B143" s="38">
        <v>21</v>
      </c>
      <c r="C143" s="41">
        <v>584</v>
      </c>
      <c r="D143" s="75">
        <v>251</v>
      </c>
      <c r="E143" s="38">
        <v>501</v>
      </c>
      <c r="F143" s="39">
        <v>356</v>
      </c>
      <c r="G143" s="42">
        <v>709</v>
      </c>
      <c r="H143" s="38">
        <v>559</v>
      </c>
      <c r="I143" s="39">
        <v>278</v>
      </c>
      <c r="J143" s="38">
        <v>222</v>
      </c>
      <c r="K143" s="39">
        <v>622</v>
      </c>
    </row>
    <row r="144" spans="1:11" x14ac:dyDescent="0.2">
      <c r="A144" s="26">
        <v>2207</v>
      </c>
      <c r="B144" s="53">
        <v>39</v>
      </c>
      <c r="C144" s="54">
        <v>764</v>
      </c>
      <c r="D144" s="74">
        <v>206</v>
      </c>
      <c r="E144" s="53">
        <v>681</v>
      </c>
      <c r="F144" s="55">
        <v>319</v>
      </c>
      <c r="G144" s="48">
        <v>837</v>
      </c>
      <c r="H144" s="53">
        <v>738</v>
      </c>
      <c r="I144" s="55">
        <v>251</v>
      </c>
      <c r="J144" s="53">
        <v>173</v>
      </c>
      <c r="K144" s="55">
        <v>814</v>
      </c>
    </row>
    <row r="145" spans="1:11" x14ac:dyDescent="0.2">
      <c r="A145" s="26">
        <v>2208</v>
      </c>
      <c r="B145" s="53">
        <v>35</v>
      </c>
      <c r="C145" s="54">
        <v>623</v>
      </c>
      <c r="D145" s="74">
        <v>281</v>
      </c>
      <c r="E145" s="53">
        <v>549</v>
      </c>
      <c r="F145" s="55">
        <v>398</v>
      </c>
      <c r="G145" s="48">
        <v>784</v>
      </c>
      <c r="H145" s="53">
        <v>600</v>
      </c>
      <c r="I145" s="55">
        <v>324</v>
      </c>
      <c r="J145" s="53">
        <v>258</v>
      </c>
      <c r="K145" s="55">
        <v>668</v>
      </c>
    </row>
    <row r="146" spans="1:11" x14ac:dyDescent="0.2">
      <c r="A146" s="26">
        <v>2209</v>
      </c>
      <c r="B146" s="53">
        <v>46</v>
      </c>
      <c r="C146" s="54">
        <v>395</v>
      </c>
      <c r="D146" s="74">
        <v>193</v>
      </c>
      <c r="E146" s="53">
        <v>352</v>
      </c>
      <c r="F146" s="55">
        <v>282</v>
      </c>
      <c r="G146" s="48">
        <v>513</v>
      </c>
      <c r="H146" s="53">
        <v>390</v>
      </c>
      <c r="I146" s="55">
        <v>240</v>
      </c>
      <c r="J146" s="53">
        <v>199</v>
      </c>
      <c r="K146" s="55">
        <v>434</v>
      </c>
    </row>
    <row r="147" spans="1:11" x14ac:dyDescent="0.2">
      <c r="A147" s="26">
        <v>2210</v>
      </c>
      <c r="B147" s="53">
        <v>36</v>
      </c>
      <c r="C147" s="54">
        <v>514</v>
      </c>
      <c r="D147" s="74">
        <v>248</v>
      </c>
      <c r="E147" s="53">
        <v>468</v>
      </c>
      <c r="F147" s="55">
        <v>326</v>
      </c>
      <c r="G147" s="48">
        <v>657</v>
      </c>
      <c r="H147" s="53">
        <v>492</v>
      </c>
      <c r="I147" s="55">
        <v>292</v>
      </c>
      <c r="J147" s="53">
        <v>235</v>
      </c>
      <c r="K147" s="55">
        <v>551</v>
      </c>
    </row>
    <row r="148" spans="1:11" x14ac:dyDescent="0.2">
      <c r="A148" s="26">
        <v>2211</v>
      </c>
      <c r="B148" s="53">
        <v>32</v>
      </c>
      <c r="C148" s="54">
        <v>610</v>
      </c>
      <c r="D148" s="74">
        <v>182</v>
      </c>
      <c r="E148" s="53">
        <v>523</v>
      </c>
      <c r="F148" s="55">
        <v>296</v>
      </c>
      <c r="G148" s="48">
        <v>697</v>
      </c>
      <c r="H148" s="53">
        <v>559</v>
      </c>
      <c r="I148" s="55">
        <v>245</v>
      </c>
      <c r="J148" s="53">
        <v>192</v>
      </c>
      <c r="K148" s="55">
        <v>613</v>
      </c>
    </row>
    <row r="149" spans="1:11" x14ac:dyDescent="0.2">
      <c r="A149" s="26">
        <v>2212</v>
      </c>
      <c r="B149" s="53">
        <v>47</v>
      </c>
      <c r="C149" s="54">
        <v>512</v>
      </c>
      <c r="D149" s="74">
        <v>181</v>
      </c>
      <c r="E149" s="53">
        <v>450</v>
      </c>
      <c r="F149" s="55">
        <v>280</v>
      </c>
      <c r="G149" s="48">
        <v>581</v>
      </c>
      <c r="H149" s="53">
        <v>474</v>
      </c>
      <c r="I149" s="55">
        <v>247</v>
      </c>
      <c r="J149" s="53">
        <v>174</v>
      </c>
      <c r="K149" s="55">
        <v>549</v>
      </c>
    </row>
    <row r="150" spans="1:11" x14ac:dyDescent="0.2">
      <c r="A150" s="46">
        <v>2213</v>
      </c>
      <c r="B150" s="53">
        <v>1</v>
      </c>
      <c r="C150" s="54">
        <v>53</v>
      </c>
      <c r="D150" s="74">
        <v>3</v>
      </c>
      <c r="E150" s="53">
        <v>47</v>
      </c>
      <c r="F150" s="55">
        <v>10</v>
      </c>
      <c r="G150" s="48">
        <v>52</v>
      </c>
      <c r="H150" s="53">
        <v>50</v>
      </c>
      <c r="I150" s="55">
        <v>6</v>
      </c>
      <c r="J150" s="53">
        <v>4</v>
      </c>
      <c r="K150" s="55">
        <v>52</v>
      </c>
    </row>
    <row r="151" spans="1:11" x14ac:dyDescent="0.2">
      <c r="A151" s="27">
        <v>2214</v>
      </c>
      <c r="B151" s="56">
        <v>29</v>
      </c>
      <c r="C151" s="57">
        <v>431</v>
      </c>
      <c r="D151" s="76">
        <v>157</v>
      </c>
      <c r="E151" s="56">
        <v>384</v>
      </c>
      <c r="F151" s="58">
        <v>230</v>
      </c>
      <c r="G151" s="49">
        <v>508</v>
      </c>
      <c r="H151" s="56">
        <v>397</v>
      </c>
      <c r="I151" s="58">
        <v>212</v>
      </c>
      <c r="J151" s="56">
        <v>140</v>
      </c>
      <c r="K151" s="58">
        <v>469</v>
      </c>
    </row>
    <row r="152" spans="1:11" x14ac:dyDescent="0.2">
      <c r="A152" s="8" t="s">
        <v>8</v>
      </c>
      <c r="B152" s="82">
        <f>SUM(B7:B151)</f>
        <v>3942</v>
      </c>
      <c r="C152" s="83">
        <f>SUM(C7:C151)</f>
        <v>69905</v>
      </c>
      <c r="D152" s="52">
        <f>SUM(D7:D151)</f>
        <v>53084</v>
      </c>
      <c r="E152" s="84">
        <f t="shared" ref="E152:G152" si="0">SUM(E7:E151)</f>
        <v>55303</v>
      </c>
      <c r="F152" s="85">
        <f t="shared" si="0"/>
        <v>71667</v>
      </c>
      <c r="G152" s="9">
        <f t="shared" si="0"/>
        <v>93306</v>
      </c>
      <c r="H152" s="9">
        <f>SUM(H7:H151)</f>
        <v>62305</v>
      </c>
      <c r="I152" s="9">
        <f>SUM(I7:I151)</f>
        <v>62607</v>
      </c>
      <c r="J152" s="9">
        <f>SUM(J7:J151)</f>
        <v>49816</v>
      </c>
      <c r="K152" s="9">
        <f>SUM(K7:K151)</f>
        <v>75096</v>
      </c>
    </row>
    <row r="153" spans="1:11" x14ac:dyDescent="0.2">
      <c r="A153" s="10"/>
    </row>
  </sheetData>
  <sheetProtection algorithmName="SHA-512" hashValue="TgUekaiF2Ac6Tn36aEP2XY8FMgnqVA8deDbbAMGWMjBlTPNxlNd/kOFBehxsPfi5kKwoW3leVX65p+BO4DS13g==" saltValue="Rf/ok/F14nGJuMflNRuzMQ==" spinCount="100000" sheet="1" objects="1" scenarios="1" selectLockedCells="1"/>
  <mergeCells count="12">
    <mergeCell ref="H1:I1"/>
    <mergeCell ref="J1:K1"/>
    <mergeCell ref="H2:I2"/>
    <mergeCell ref="J2:K2"/>
    <mergeCell ref="H3:I3"/>
    <mergeCell ref="J3:K3"/>
    <mergeCell ref="E1:F1"/>
    <mergeCell ref="E2:F2"/>
    <mergeCell ref="E3:F3"/>
    <mergeCell ref="B1:D1"/>
    <mergeCell ref="B2:D2"/>
    <mergeCell ref="B3:D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zoomScaleNormal="100" zoomScaleSheetLayoutView="100" workbookViewId="0">
      <pane ySplit="6" topLeftCell="A97" activePane="bottomLeft" state="frozen"/>
      <selection activeCell="H135" sqref="H135"/>
      <selection pane="bottomLeft" activeCell="G85" sqref="G85"/>
    </sheetView>
  </sheetViews>
  <sheetFormatPr defaultColWidth="9.140625" defaultRowHeight="12.75" x14ac:dyDescent="0.2"/>
  <cols>
    <col min="1" max="1" width="9.28515625" style="11" bestFit="1" customWidth="1"/>
    <col min="2" max="3" width="9.7109375" style="2" customWidth="1"/>
    <col min="4" max="4" width="9.5703125" style="2" customWidth="1"/>
    <col min="5" max="5" width="9.140625" style="2" customWidth="1"/>
    <col min="6" max="16384" width="9.140625" style="2"/>
  </cols>
  <sheetData>
    <row r="1" spans="1:10" x14ac:dyDescent="0.2">
      <c r="A1" s="1"/>
      <c r="B1" s="267"/>
      <c r="C1" s="268"/>
      <c r="D1" s="242"/>
      <c r="E1" s="243"/>
      <c r="F1" s="261"/>
      <c r="G1" s="262"/>
      <c r="H1" s="262"/>
      <c r="I1" s="262"/>
      <c r="J1" s="263"/>
    </row>
    <row r="2" spans="1:10" x14ac:dyDescent="0.2">
      <c r="A2" s="3"/>
      <c r="B2" s="240" t="s">
        <v>87</v>
      </c>
      <c r="C2" s="241"/>
      <c r="D2" s="244" t="s">
        <v>163</v>
      </c>
      <c r="E2" s="245"/>
      <c r="F2" s="244" t="s">
        <v>0</v>
      </c>
      <c r="G2" s="249"/>
      <c r="H2" s="249"/>
      <c r="I2" s="249"/>
      <c r="J2" s="245"/>
    </row>
    <row r="3" spans="1:10" x14ac:dyDescent="0.2">
      <c r="A3" s="3"/>
      <c r="B3" s="240" t="s">
        <v>88</v>
      </c>
      <c r="C3" s="241"/>
      <c r="D3" s="244" t="s">
        <v>164</v>
      </c>
      <c r="E3" s="245"/>
      <c r="F3" s="244" t="s">
        <v>1</v>
      </c>
      <c r="G3" s="249"/>
      <c r="H3" s="249"/>
      <c r="I3" s="249"/>
      <c r="J3" s="245"/>
    </row>
    <row r="4" spans="1:10" x14ac:dyDescent="0.2">
      <c r="A4" s="4"/>
      <c r="B4" s="17" t="s">
        <v>36</v>
      </c>
      <c r="C4" s="17" t="s">
        <v>26</v>
      </c>
      <c r="D4" s="246" t="s">
        <v>137</v>
      </c>
      <c r="E4" s="247"/>
      <c r="F4" s="264"/>
      <c r="G4" s="265"/>
      <c r="H4" s="265"/>
      <c r="I4" s="265"/>
      <c r="J4" s="266"/>
    </row>
    <row r="5" spans="1:10" ht="107.25" customHeight="1" thickBot="1" x14ac:dyDescent="0.25">
      <c r="A5" s="5" t="s">
        <v>2</v>
      </c>
      <c r="B5" s="6" t="s">
        <v>89</v>
      </c>
      <c r="C5" s="6" t="s">
        <v>90</v>
      </c>
      <c r="D5" s="216" t="s">
        <v>138</v>
      </c>
      <c r="E5" s="217" t="s">
        <v>139</v>
      </c>
      <c r="F5" s="6" t="s">
        <v>3</v>
      </c>
      <c r="G5" s="6" t="s">
        <v>4</v>
      </c>
      <c r="H5" s="6" t="s">
        <v>5</v>
      </c>
      <c r="I5" s="6" t="s">
        <v>6</v>
      </c>
      <c r="J5" s="7" t="s">
        <v>7</v>
      </c>
    </row>
    <row r="6" spans="1:10" ht="13.5" thickBot="1" x14ac:dyDescent="0.25">
      <c r="A6" s="21"/>
      <c r="B6" s="28"/>
      <c r="C6" s="28"/>
      <c r="D6" s="28"/>
      <c r="E6" s="28"/>
      <c r="F6" s="28"/>
      <c r="G6" s="28"/>
      <c r="H6" s="28"/>
      <c r="I6" s="28"/>
      <c r="J6" s="47"/>
    </row>
    <row r="7" spans="1:10" s="119" customFormat="1" x14ac:dyDescent="0.2">
      <c r="A7" s="120">
        <v>1401</v>
      </c>
      <c r="B7" s="121">
        <v>262</v>
      </c>
      <c r="C7" s="122">
        <v>476</v>
      </c>
      <c r="D7" s="169">
        <v>357</v>
      </c>
      <c r="E7" s="171">
        <v>360</v>
      </c>
      <c r="F7" s="44">
        <v>1119</v>
      </c>
      <c r="G7" s="44">
        <v>92</v>
      </c>
      <c r="H7" s="219">
        <f>F7+G7</f>
        <v>1211</v>
      </c>
      <c r="I7" s="44">
        <v>766</v>
      </c>
      <c r="J7" s="224">
        <f>IF(H7&lt;&gt;0,I7/H7,"")</f>
        <v>0.63253509496284066</v>
      </c>
    </row>
    <row r="8" spans="1:10" s="119" customFormat="1" x14ac:dyDescent="0.2">
      <c r="A8" s="123">
        <v>1402</v>
      </c>
      <c r="B8" s="124">
        <v>345</v>
      </c>
      <c r="C8" s="125">
        <v>462</v>
      </c>
      <c r="D8" s="126">
        <v>431</v>
      </c>
      <c r="E8" s="140">
        <v>346</v>
      </c>
      <c r="F8" s="45">
        <v>1336</v>
      </c>
      <c r="G8" s="45">
        <v>70</v>
      </c>
      <c r="H8" s="220">
        <f t="shared" ref="H8:H71" si="0">F8+G8</f>
        <v>1406</v>
      </c>
      <c r="I8" s="45">
        <v>841</v>
      </c>
      <c r="J8" s="225">
        <f t="shared" ref="J8:J71" si="1">IF(H8&lt;&gt;0,I8/H8,"")</f>
        <v>0.5981507823613087</v>
      </c>
    </row>
    <row r="9" spans="1:10" s="119" customFormat="1" x14ac:dyDescent="0.2">
      <c r="A9" s="123">
        <v>1403</v>
      </c>
      <c r="B9" s="124">
        <v>126</v>
      </c>
      <c r="C9" s="125">
        <v>217</v>
      </c>
      <c r="D9" s="126">
        <v>178</v>
      </c>
      <c r="E9" s="140">
        <v>145</v>
      </c>
      <c r="F9" s="45">
        <v>519</v>
      </c>
      <c r="G9" s="45">
        <v>28</v>
      </c>
      <c r="H9" s="220">
        <f t="shared" si="0"/>
        <v>547</v>
      </c>
      <c r="I9" s="45">
        <v>355</v>
      </c>
      <c r="J9" s="225">
        <f t="shared" si="1"/>
        <v>0.64899451553930532</v>
      </c>
    </row>
    <row r="10" spans="1:10" s="119" customFormat="1" x14ac:dyDescent="0.2">
      <c r="A10" s="123">
        <v>1404</v>
      </c>
      <c r="B10" s="124">
        <v>370</v>
      </c>
      <c r="C10" s="125">
        <v>638</v>
      </c>
      <c r="D10" s="126">
        <v>471</v>
      </c>
      <c r="E10" s="140">
        <v>489</v>
      </c>
      <c r="F10" s="45">
        <v>1586</v>
      </c>
      <c r="G10" s="45">
        <v>181</v>
      </c>
      <c r="H10" s="220">
        <f t="shared" si="0"/>
        <v>1767</v>
      </c>
      <c r="I10" s="45">
        <v>1051</v>
      </c>
      <c r="J10" s="225">
        <f t="shared" si="1"/>
        <v>0.59479343520090544</v>
      </c>
    </row>
    <row r="11" spans="1:10" s="119" customFormat="1" x14ac:dyDescent="0.2">
      <c r="A11" s="123">
        <v>1405</v>
      </c>
      <c r="B11" s="124">
        <v>350</v>
      </c>
      <c r="C11" s="125">
        <v>511</v>
      </c>
      <c r="D11" s="126">
        <v>441</v>
      </c>
      <c r="E11" s="140">
        <v>395</v>
      </c>
      <c r="F11" s="45">
        <v>1433</v>
      </c>
      <c r="G11" s="45">
        <v>115</v>
      </c>
      <c r="H11" s="220">
        <f t="shared" si="0"/>
        <v>1548</v>
      </c>
      <c r="I11" s="45">
        <v>894</v>
      </c>
      <c r="J11" s="225">
        <f t="shared" si="1"/>
        <v>0.57751937984496127</v>
      </c>
    </row>
    <row r="12" spans="1:10" s="119" customFormat="1" x14ac:dyDescent="0.2">
      <c r="A12" s="123">
        <v>1406</v>
      </c>
      <c r="B12" s="124">
        <v>447</v>
      </c>
      <c r="C12" s="125">
        <v>757</v>
      </c>
      <c r="D12" s="126">
        <v>615</v>
      </c>
      <c r="E12" s="140">
        <v>515</v>
      </c>
      <c r="F12" s="45">
        <v>1912</v>
      </c>
      <c r="G12" s="45">
        <v>177</v>
      </c>
      <c r="H12" s="220">
        <f t="shared" si="0"/>
        <v>2089</v>
      </c>
      <c r="I12" s="45">
        <v>1242</v>
      </c>
      <c r="J12" s="225">
        <f t="shared" si="1"/>
        <v>0.59454284346577313</v>
      </c>
    </row>
    <row r="13" spans="1:10" s="119" customFormat="1" x14ac:dyDescent="0.2">
      <c r="A13" s="123">
        <v>1407</v>
      </c>
      <c r="B13" s="124">
        <v>367</v>
      </c>
      <c r="C13" s="125">
        <v>404</v>
      </c>
      <c r="D13" s="126">
        <v>370</v>
      </c>
      <c r="E13" s="140">
        <v>358</v>
      </c>
      <c r="F13" s="45">
        <v>1270</v>
      </c>
      <c r="G13" s="45">
        <v>77</v>
      </c>
      <c r="H13" s="220">
        <f t="shared" si="0"/>
        <v>1347</v>
      </c>
      <c r="I13" s="45">
        <v>791</v>
      </c>
      <c r="J13" s="225">
        <f t="shared" si="1"/>
        <v>0.58723088344469188</v>
      </c>
    </row>
    <row r="14" spans="1:10" s="119" customFormat="1" x14ac:dyDescent="0.2">
      <c r="A14" s="123">
        <v>1408</v>
      </c>
      <c r="B14" s="124">
        <v>518</v>
      </c>
      <c r="C14" s="125">
        <v>425</v>
      </c>
      <c r="D14" s="126">
        <v>442</v>
      </c>
      <c r="E14" s="140">
        <v>439</v>
      </c>
      <c r="F14" s="45">
        <v>1593</v>
      </c>
      <c r="G14" s="45">
        <v>95</v>
      </c>
      <c r="H14" s="220">
        <f t="shared" si="0"/>
        <v>1688</v>
      </c>
      <c r="I14" s="45">
        <v>972</v>
      </c>
      <c r="J14" s="225">
        <f t="shared" si="1"/>
        <v>0.57582938388625593</v>
      </c>
    </row>
    <row r="15" spans="1:10" s="119" customFormat="1" x14ac:dyDescent="0.2">
      <c r="A15" s="123">
        <v>1409</v>
      </c>
      <c r="B15" s="124">
        <v>447</v>
      </c>
      <c r="C15" s="125">
        <v>442</v>
      </c>
      <c r="D15" s="126">
        <v>427</v>
      </c>
      <c r="E15" s="140">
        <v>412</v>
      </c>
      <c r="F15" s="45">
        <v>1469</v>
      </c>
      <c r="G15" s="45">
        <v>51</v>
      </c>
      <c r="H15" s="220">
        <f t="shared" si="0"/>
        <v>1520</v>
      </c>
      <c r="I15" s="45">
        <v>922</v>
      </c>
      <c r="J15" s="225">
        <f t="shared" si="1"/>
        <v>0.60657894736842111</v>
      </c>
    </row>
    <row r="16" spans="1:10" s="119" customFormat="1" x14ac:dyDescent="0.2">
      <c r="A16" s="123">
        <v>1410</v>
      </c>
      <c r="B16" s="124">
        <v>451</v>
      </c>
      <c r="C16" s="125">
        <v>358</v>
      </c>
      <c r="D16" s="126">
        <v>385</v>
      </c>
      <c r="E16" s="140">
        <v>377</v>
      </c>
      <c r="F16" s="45">
        <v>1343</v>
      </c>
      <c r="G16" s="45">
        <v>114</v>
      </c>
      <c r="H16" s="220">
        <f t="shared" si="0"/>
        <v>1457</v>
      </c>
      <c r="I16" s="45">
        <v>834</v>
      </c>
      <c r="J16" s="225">
        <f t="shared" si="1"/>
        <v>0.57240905971173639</v>
      </c>
    </row>
    <row r="17" spans="1:10" s="119" customFormat="1" x14ac:dyDescent="0.2">
      <c r="A17" s="123">
        <v>1411</v>
      </c>
      <c r="B17" s="124">
        <v>524</v>
      </c>
      <c r="C17" s="125">
        <v>443</v>
      </c>
      <c r="D17" s="126">
        <v>463</v>
      </c>
      <c r="E17" s="140">
        <v>477</v>
      </c>
      <c r="F17" s="45">
        <v>1544</v>
      </c>
      <c r="G17" s="45">
        <v>121</v>
      </c>
      <c r="H17" s="220">
        <f t="shared" si="0"/>
        <v>1665</v>
      </c>
      <c r="I17" s="45">
        <v>1005</v>
      </c>
      <c r="J17" s="225">
        <f t="shared" si="1"/>
        <v>0.60360360360360366</v>
      </c>
    </row>
    <row r="18" spans="1:10" s="119" customFormat="1" x14ac:dyDescent="0.2">
      <c r="A18" s="123">
        <v>1412</v>
      </c>
      <c r="B18" s="124">
        <v>132</v>
      </c>
      <c r="C18" s="125">
        <v>201</v>
      </c>
      <c r="D18" s="126">
        <v>169</v>
      </c>
      <c r="E18" s="140">
        <v>154</v>
      </c>
      <c r="F18" s="45">
        <v>536</v>
      </c>
      <c r="G18" s="45">
        <v>45</v>
      </c>
      <c r="H18" s="220">
        <f t="shared" si="0"/>
        <v>581</v>
      </c>
      <c r="I18" s="45">
        <v>343</v>
      </c>
      <c r="J18" s="225">
        <f t="shared" si="1"/>
        <v>0.59036144578313254</v>
      </c>
    </row>
    <row r="19" spans="1:10" s="119" customFormat="1" x14ac:dyDescent="0.2">
      <c r="A19" s="123">
        <v>1413</v>
      </c>
      <c r="B19" s="126">
        <v>538</v>
      </c>
      <c r="C19" s="127">
        <v>612</v>
      </c>
      <c r="D19" s="126">
        <v>588</v>
      </c>
      <c r="E19" s="140">
        <v>507</v>
      </c>
      <c r="F19" s="48">
        <v>1752</v>
      </c>
      <c r="G19" s="48">
        <v>204</v>
      </c>
      <c r="H19" s="221">
        <f t="shared" si="0"/>
        <v>1956</v>
      </c>
      <c r="I19" s="48">
        <v>1190</v>
      </c>
      <c r="J19" s="226">
        <f t="shared" si="1"/>
        <v>0.60838445807770958</v>
      </c>
    </row>
    <row r="20" spans="1:10" s="119" customFormat="1" x14ac:dyDescent="0.2">
      <c r="A20" s="123">
        <v>1414</v>
      </c>
      <c r="B20" s="126">
        <v>552</v>
      </c>
      <c r="C20" s="127">
        <v>658</v>
      </c>
      <c r="D20" s="126">
        <v>596</v>
      </c>
      <c r="E20" s="140">
        <v>562</v>
      </c>
      <c r="F20" s="48">
        <v>2246</v>
      </c>
      <c r="G20" s="48">
        <v>202</v>
      </c>
      <c r="H20" s="221">
        <f t="shared" si="0"/>
        <v>2448</v>
      </c>
      <c r="I20" s="48">
        <v>1245</v>
      </c>
      <c r="J20" s="226">
        <f t="shared" si="1"/>
        <v>0.50857843137254899</v>
      </c>
    </row>
    <row r="21" spans="1:10" s="119" customFormat="1" x14ac:dyDescent="0.2">
      <c r="A21" s="123">
        <v>1415</v>
      </c>
      <c r="B21" s="126">
        <v>338</v>
      </c>
      <c r="C21" s="127">
        <v>558</v>
      </c>
      <c r="D21" s="126">
        <v>532</v>
      </c>
      <c r="E21" s="140">
        <v>336</v>
      </c>
      <c r="F21" s="48">
        <v>1439</v>
      </c>
      <c r="G21" s="48">
        <v>66</v>
      </c>
      <c r="H21" s="221">
        <f t="shared" si="0"/>
        <v>1505</v>
      </c>
      <c r="I21" s="48">
        <v>936</v>
      </c>
      <c r="J21" s="226">
        <f t="shared" si="1"/>
        <v>0.62192691029900338</v>
      </c>
    </row>
    <row r="22" spans="1:10" s="119" customFormat="1" x14ac:dyDescent="0.2">
      <c r="A22" s="123">
        <v>1416</v>
      </c>
      <c r="B22" s="126">
        <v>408</v>
      </c>
      <c r="C22" s="127">
        <v>551</v>
      </c>
      <c r="D22" s="126">
        <v>524</v>
      </c>
      <c r="E22" s="140">
        <v>387</v>
      </c>
      <c r="F22" s="48">
        <v>1523</v>
      </c>
      <c r="G22" s="48">
        <v>109</v>
      </c>
      <c r="H22" s="221">
        <f t="shared" si="0"/>
        <v>1632</v>
      </c>
      <c r="I22" s="48">
        <v>991</v>
      </c>
      <c r="J22" s="226">
        <f t="shared" si="1"/>
        <v>0.6072303921568627</v>
      </c>
    </row>
    <row r="23" spans="1:10" s="119" customFormat="1" x14ac:dyDescent="0.2">
      <c r="A23" s="123">
        <v>1417</v>
      </c>
      <c r="B23" s="124">
        <v>358</v>
      </c>
      <c r="C23" s="125">
        <v>459</v>
      </c>
      <c r="D23" s="126">
        <v>407</v>
      </c>
      <c r="E23" s="140">
        <v>389</v>
      </c>
      <c r="F23" s="45">
        <v>1429</v>
      </c>
      <c r="G23" s="45">
        <v>85</v>
      </c>
      <c r="H23" s="220">
        <f t="shared" si="0"/>
        <v>1514</v>
      </c>
      <c r="I23" s="45">
        <v>840</v>
      </c>
      <c r="J23" s="225">
        <f t="shared" si="1"/>
        <v>0.55482166446499337</v>
      </c>
    </row>
    <row r="24" spans="1:10" s="119" customFormat="1" x14ac:dyDescent="0.2">
      <c r="A24" s="123">
        <v>1418</v>
      </c>
      <c r="B24" s="124">
        <v>631</v>
      </c>
      <c r="C24" s="125">
        <v>757</v>
      </c>
      <c r="D24" s="126">
        <v>717</v>
      </c>
      <c r="E24" s="140">
        <v>633</v>
      </c>
      <c r="F24" s="45">
        <v>2119</v>
      </c>
      <c r="G24" s="45">
        <v>91</v>
      </c>
      <c r="H24" s="220">
        <f t="shared" si="0"/>
        <v>2210</v>
      </c>
      <c r="I24" s="45">
        <v>1422</v>
      </c>
      <c r="J24" s="225">
        <f t="shared" si="1"/>
        <v>0.64343891402714937</v>
      </c>
    </row>
    <row r="25" spans="1:10" s="119" customFormat="1" x14ac:dyDescent="0.2">
      <c r="A25" s="123">
        <v>1419</v>
      </c>
      <c r="B25" s="124">
        <v>341</v>
      </c>
      <c r="C25" s="125">
        <v>392</v>
      </c>
      <c r="D25" s="126">
        <v>374</v>
      </c>
      <c r="E25" s="140">
        <v>345</v>
      </c>
      <c r="F25" s="45">
        <v>1292</v>
      </c>
      <c r="G25" s="45">
        <v>96</v>
      </c>
      <c r="H25" s="220">
        <f t="shared" si="0"/>
        <v>1388</v>
      </c>
      <c r="I25" s="45">
        <v>762</v>
      </c>
      <c r="J25" s="225">
        <f t="shared" si="1"/>
        <v>0.54899135446685876</v>
      </c>
    </row>
    <row r="26" spans="1:10" s="119" customFormat="1" x14ac:dyDescent="0.2">
      <c r="A26" s="123">
        <v>1501</v>
      </c>
      <c r="B26" s="124">
        <v>667</v>
      </c>
      <c r="C26" s="125">
        <v>583</v>
      </c>
      <c r="D26" s="126">
        <v>629</v>
      </c>
      <c r="E26" s="140">
        <v>560</v>
      </c>
      <c r="F26" s="45">
        <v>2115</v>
      </c>
      <c r="G26" s="45">
        <v>131</v>
      </c>
      <c r="H26" s="220">
        <f t="shared" si="0"/>
        <v>2246</v>
      </c>
      <c r="I26" s="45">
        <v>1307</v>
      </c>
      <c r="J26" s="225">
        <f t="shared" si="1"/>
        <v>0.58192341941228853</v>
      </c>
    </row>
    <row r="27" spans="1:10" s="119" customFormat="1" x14ac:dyDescent="0.2">
      <c r="A27" s="12">
        <v>1502</v>
      </c>
      <c r="B27" s="14">
        <v>634</v>
      </c>
      <c r="C27" s="70">
        <v>515</v>
      </c>
      <c r="D27" s="116">
        <v>583</v>
      </c>
      <c r="E27" s="117">
        <v>533</v>
      </c>
      <c r="F27" s="13">
        <v>1884</v>
      </c>
      <c r="G27" s="13">
        <v>93</v>
      </c>
      <c r="H27" s="113">
        <f t="shared" si="0"/>
        <v>1977</v>
      </c>
      <c r="I27" s="13">
        <v>1189</v>
      </c>
      <c r="J27" s="114">
        <f t="shared" si="1"/>
        <v>0.60141628730399599</v>
      </c>
    </row>
    <row r="28" spans="1:10" s="119" customFormat="1" x14ac:dyDescent="0.2">
      <c r="A28" s="12">
        <v>1503</v>
      </c>
      <c r="B28" s="14">
        <v>509</v>
      </c>
      <c r="C28" s="70">
        <v>425</v>
      </c>
      <c r="D28" s="116">
        <v>417</v>
      </c>
      <c r="E28" s="117">
        <v>450</v>
      </c>
      <c r="F28" s="13">
        <v>1430</v>
      </c>
      <c r="G28" s="13">
        <v>81</v>
      </c>
      <c r="H28" s="113">
        <f t="shared" si="0"/>
        <v>1511</v>
      </c>
      <c r="I28" s="13">
        <v>985</v>
      </c>
      <c r="J28" s="114">
        <f t="shared" si="1"/>
        <v>0.65188616810059563</v>
      </c>
    </row>
    <row r="29" spans="1:10" s="119" customFormat="1" x14ac:dyDescent="0.2">
      <c r="A29" s="128">
        <v>1504</v>
      </c>
      <c r="B29" s="129">
        <v>684</v>
      </c>
      <c r="C29" s="130">
        <v>618</v>
      </c>
      <c r="D29" s="129">
        <v>594</v>
      </c>
      <c r="E29" s="218">
        <v>597</v>
      </c>
      <c r="F29" s="48">
        <v>2267</v>
      </c>
      <c r="G29" s="48">
        <v>155</v>
      </c>
      <c r="H29" s="221">
        <f t="shared" si="0"/>
        <v>2422</v>
      </c>
      <c r="I29" s="48">
        <v>1361</v>
      </c>
      <c r="J29" s="226">
        <f t="shared" si="1"/>
        <v>0.56193228736581335</v>
      </c>
    </row>
    <row r="30" spans="1:10" s="119" customFormat="1" x14ac:dyDescent="0.2">
      <c r="A30" s="12">
        <v>1505</v>
      </c>
      <c r="B30" s="14">
        <v>432</v>
      </c>
      <c r="C30" s="70">
        <v>371</v>
      </c>
      <c r="D30" s="116">
        <v>402</v>
      </c>
      <c r="E30" s="117">
        <v>379</v>
      </c>
      <c r="F30" s="13">
        <v>1343</v>
      </c>
      <c r="G30" s="13">
        <v>88</v>
      </c>
      <c r="H30" s="113">
        <f t="shared" si="0"/>
        <v>1431</v>
      </c>
      <c r="I30" s="13">
        <v>840</v>
      </c>
      <c r="J30" s="114">
        <f t="shared" si="1"/>
        <v>0.58700209643605872</v>
      </c>
    </row>
    <row r="31" spans="1:10" s="119" customFormat="1" x14ac:dyDescent="0.2">
      <c r="A31" s="12">
        <v>1506</v>
      </c>
      <c r="B31" s="14">
        <v>554</v>
      </c>
      <c r="C31" s="70">
        <v>386</v>
      </c>
      <c r="D31" s="116">
        <v>458</v>
      </c>
      <c r="E31" s="117">
        <v>461</v>
      </c>
      <c r="F31" s="13">
        <v>1521</v>
      </c>
      <c r="G31" s="13">
        <v>81</v>
      </c>
      <c r="H31" s="113">
        <f t="shared" si="0"/>
        <v>1602</v>
      </c>
      <c r="I31" s="13">
        <v>974</v>
      </c>
      <c r="J31" s="114">
        <f t="shared" si="1"/>
        <v>0.60799001248439455</v>
      </c>
    </row>
    <row r="32" spans="1:10" s="119" customFormat="1" x14ac:dyDescent="0.2">
      <c r="A32" s="12">
        <v>1507</v>
      </c>
      <c r="B32" s="14">
        <v>544</v>
      </c>
      <c r="C32" s="70">
        <v>422</v>
      </c>
      <c r="D32" s="116">
        <v>458</v>
      </c>
      <c r="E32" s="117">
        <v>474</v>
      </c>
      <c r="F32" s="13">
        <v>1553</v>
      </c>
      <c r="G32" s="13">
        <v>103</v>
      </c>
      <c r="H32" s="113">
        <f t="shared" si="0"/>
        <v>1656</v>
      </c>
      <c r="I32" s="13">
        <v>1003</v>
      </c>
      <c r="J32" s="114">
        <f t="shared" si="1"/>
        <v>0.60567632850241548</v>
      </c>
    </row>
    <row r="33" spans="1:10" s="119" customFormat="1" x14ac:dyDescent="0.2">
      <c r="A33" s="12">
        <v>1508</v>
      </c>
      <c r="B33" s="14">
        <v>512</v>
      </c>
      <c r="C33" s="70">
        <v>395</v>
      </c>
      <c r="D33" s="116">
        <v>413</v>
      </c>
      <c r="E33" s="117">
        <v>448</v>
      </c>
      <c r="F33" s="13">
        <v>1508</v>
      </c>
      <c r="G33" s="13">
        <v>101</v>
      </c>
      <c r="H33" s="113">
        <f t="shared" si="0"/>
        <v>1609</v>
      </c>
      <c r="I33" s="13">
        <v>936</v>
      </c>
      <c r="J33" s="114">
        <f t="shared" si="1"/>
        <v>0.581727781230578</v>
      </c>
    </row>
    <row r="34" spans="1:10" s="119" customFormat="1" x14ac:dyDescent="0.2">
      <c r="A34" s="12">
        <v>1509</v>
      </c>
      <c r="B34" s="14">
        <v>689</v>
      </c>
      <c r="C34" s="70">
        <v>494</v>
      </c>
      <c r="D34" s="116">
        <v>574</v>
      </c>
      <c r="E34" s="117">
        <v>571</v>
      </c>
      <c r="F34" s="13">
        <v>2079</v>
      </c>
      <c r="G34" s="13">
        <v>152</v>
      </c>
      <c r="H34" s="113">
        <f t="shared" si="0"/>
        <v>2231</v>
      </c>
      <c r="I34" s="13">
        <v>1226</v>
      </c>
      <c r="J34" s="114">
        <f t="shared" si="1"/>
        <v>0.54952935903182432</v>
      </c>
    </row>
    <row r="35" spans="1:10" s="119" customFormat="1" x14ac:dyDescent="0.2">
      <c r="A35" s="12">
        <v>1510</v>
      </c>
      <c r="B35" s="14">
        <v>403</v>
      </c>
      <c r="C35" s="70">
        <v>277</v>
      </c>
      <c r="D35" s="116">
        <v>293</v>
      </c>
      <c r="E35" s="117">
        <v>350</v>
      </c>
      <c r="F35" s="13">
        <v>1202</v>
      </c>
      <c r="G35" s="13">
        <v>99</v>
      </c>
      <c r="H35" s="113">
        <f t="shared" si="0"/>
        <v>1301</v>
      </c>
      <c r="I35" s="13">
        <v>693</v>
      </c>
      <c r="J35" s="114">
        <f t="shared" si="1"/>
        <v>0.53266717909300543</v>
      </c>
    </row>
    <row r="36" spans="1:10" s="119" customFormat="1" x14ac:dyDescent="0.2">
      <c r="A36" s="12">
        <v>1511</v>
      </c>
      <c r="B36" s="14">
        <v>329</v>
      </c>
      <c r="C36" s="70">
        <v>234</v>
      </c>
      <c r="D36" s="116">
        <v>267</v>
      </c>
      <c r="E36" s="117">
        <v>276</v>
      </c>
      <c r="F36" s="13">
        <v>1008</v>
      </c>
      <c r="G36" s="13">
        <v>91</v>
      </c>
      <c r="H36" s="113">
        <f t="shared" si="0"/>
        <v>1099</v>
      </c>
      <c r="I36" s="13">
        <v>584</v>
      </c>
      <c r="J36" s="114">
        <f t="shared" si="1"/>
        <v>0.53139217470427658</v>
      </c>
    </row>
    <row r="37" spans="1:10" s="119" customFormat="1" x14ac:dyDescent="0.2">
      <c r="A37" s="12">
        <v>1512</v>
      </c>
      <c r="B37" s="14">
        <v>289</v>
      </c>
      <c r="C37" s="70">
        <v>191</v>
      </c>
      <c r="D37" s="116">
        <v>217</v>
      </c>
      <c r="E37" s="117">
        <v>238</v>
      </c>
      <c r="F37" s="13">
        <v>1038</v>
      </c>
      <c r="G37" s="13">
        <v>100</v>
      </c>
      <c r="H37" s="113">
        <f t="shared" si="0"/>
        <v>1138</v>
      </c>
      <c r="I37" s="13">
        <v>493</v>
      </c>
      <c r="J37" s="114">
        <f t="shared" si="1"/>
        <v>0.43321616871704743</v>
      </c>
    </row>
    <row r="38" spans="1:10" s="119" customFormat="1" x14ac:dyDescent="0.2">
      <c r="A38" s="12">
        <v>1513</v>
      </c>
      <c r="B38" s="14">
        <v>342</v>
      </c>
      <c r="C38" s="70">
        <v>235</v>
      </c>
      <c r="D38" s="116">
        <v>271</v>
      </c>
      <c r="E38" s="117">
        <v>284</v>
      </c>
      <c r="F38" s="13">
        <v>1079</v>
      </c>
      <c r="G38" s="13">
        <v>99</v>
      </c>
      <c r="H38" s="113">
        <f t="shared" si="0"/>
        <v>1178</v>
      </c>
      <c r="I38" s="13">
        <v>593</v>
      </c>
      <c r="J38" s="114">
        <f t="shared" si="1"/>
        <v>0.50339558573853993</v>
      </c>
    </row>
    <row r="39" spans="1:10" s="119" customFormat="1" x14ac:dyDescent="0.2">
      <c r="A39" s="12">
        <v>1514</v>
      </c>
      <c r="B39" s="14">
        <v>360</v>
      </c>
      <c r="C39" s="70">
        <v>293</v>
      </c>
      <c r="D39" s="116">
        <v>320</v>
      </c>
      <c r="E39" s="117">
        <v>320</v>
      </c>
      <c r="F39" s="13">
        <v>1083</v>
      </c>
      <c r="G39" s="13">
        <v>59</v>
      </c>
      <c r="H39" s="113">
        <f t="shared" si="0"/>
        <v>1142</v>
      </c>
      <c r="I39" s="13">
        <v>674</v>
      </c>
      <c r="J39" s="114">
        <f t="shared" si="1"/>
        <v>0.59019264448336251</v>
      </c>
    </row>
    <row r="40" spans="1:10" s="119" customFormat="1" x14ac:dyDescent="0.2">
      <c r="A40" s="12">
        <v>1515</v>
      </c>
      <c r="B40" s="14">
        <v>236</v>
      </c>
      <c r="C40" s="70">
        <v>222</v>
      </c>
      <c r="D40" s="116">
        <v>214</v>
      </c>
      <c r="E40" s="117">
        <v>235</v>
      </c>
      <c r="F40" s="13">
        <v>750</v>
      </c>
      <c r="G40" s="13">
        <v>50</v>
      </c>
      <c r="H40" s="113">
        <f t="shared" si="0"/>
        <v>800</v>
      </c>
      <c r="I40" s="13">
        <v>478</v>
      </c>
      <c r="J40" s="114">
        <f t="shared" si="1"/>
        <v>0.59750000000000003</v>
      </c>
    </row>
    <row r="41" spans="1:10" s="119" customFormat="1" x14ac:dyDescent="0.2">
      <c r="A41" s="12">
        <v>1601</v>
      </c>
      <c r="B41" s="14">
        <v>889</v>
      </c>
      <c r="C41" s="70">
        <v>543</v>
      </c>
      <c r="D41" s="116">
        <v>683</v>
      </c>
      <c r="E41" s="117">
        <v>696</v>
      </c>
      <c r="F41" s="13">
        <v>2038</v>
      </c>
      <c r="G41" s="13">
        <v>122</v>
      </c>
      <c r="H41" s="113">
        <f t="shared" si="0"/>
        <v>2160</v>
      </c>
      <c r="I41" s="13">
        <v>1466</v>
      </c>
      <c r="J41" s="114">
        <f t="shared" si="1"/>
        <v>0.6787037037037037</v>
      </c>
    </row>
    <row r="42" spans="1:10" s="119" customFormat="1" x14ac:dyDescent="0.2">
      <c r="A42" s="12">
        <v>1602</v>
      </c>
      <c r="B42" s="14">
        <v>645</v>
      </c>
      <c r="C42" s="70">
        <v>337</v>
      </c>
      <c r="D42" s="116">
        <v>454</v>
      </c>
      <c r="E42" s="117">
        <v>472</v>
      </c>
      <c r="F42" s="13">
        <v>1640</v>
      </c>
      <c r="G42" s="13">
        <v>152</v>
      </c>
      <c r="H42" s="113">
        <f t="shared" si="0"/>
        <v>1792</v>
      </c>
      <c r="I42" s="13">
        <v>1000</v>
      </c>
      <c r="J42" s="114">
        <f t="shared" si="1"/>
        <v>0.5580357142857143</v>
      </c>
    </row>
    <row r="43" spans="1:10" s="119" customFormat="1" x14ac:dyDescent="0.2">
      <c r="A43" s="12">
        <v>1603</v>
      </c>
      <c r="B43" s="14">
        <v>963</v>
      </c>
      <c r="C43" s="70">
        <v>402</v>
      </c>
      <c r="D43" s="116">
        <v>624</v>
      </c>
      <c r="E43" s="117">
        <v>671</v>
      </c>
      <c r="F43" s="13">
        <v>2141</v>
      </c>
      <c r="G43" s="13">
        <v>195</v>
      </c>
      <c r="H43" s="113">
        <f t="shared" si="0"/>
        <v>2336</v>
      </c>
      <c r="I43" s="13">
        <v>1406</v>
      </c>
      <c r="J43" s="114">
        <f t="shared" si="1"/>
        <v>0.60188356164383561</v>
      </c>
    </row>
    <row r="44" spans="1:10" s="119" customFormat="1" x14ac:dyDescent="0.2">
      <c r="A44" s="12">
        <v>1604</v>
      </c>
      <c r="B44" s="14">
        <v>682</v>
      </c>
      <c r="C44" s="70">
        <v>257</v>
      </c>
      <c r="D44" s="116">
        <v>403</v>
      </c>
      <c r="E44" s="117">
        <v>478</v>
      </c>
      <c r="F44" s="13">
        <v>1403</v>
      </c>
      <c r="G44" s="13">
        <v>94</v>
      </c>
      <c r="H44" s="113">
        <f t="shared" si="0"/>
        <v>1497</v>
      </c>
      <c r="I44" s="13">
        <v>966</v>
      </c>
      <c r="J44" s="114">
        <f t="shared" si="1"/>
        <v>0.64529058116232463</v>
      </c>
    </row>
    <row r="45" spans="1:10" s="119" customFormat="1" x14ac:dyDescent="0.2">
      <c r="A45" s="12">
        <v>1605</v>
      </c>
      <c r="B45" s="14">
        <v>633</v>
      </c>
      <c r="C45" s="70">
        <v>246</v>
      </c>
      <c r="D45" s="116">
        <v>374</v>
      </c>
      <c r="E45" s="117">
        <v>448</v>
      </c>
      <c r="F45" s="13">
        <v>1365</v>
      </c>
      <c r="G45" s="13">
        <v>135</v>
      </c>
      <c r="H45" s="113">
        <f t="shared" si="0"/>
        <v>1500</v>
      </c>
      <c r="I45" s="13">
        <v>896</v>
      </c>
      <c r="J45" s="114">
        <f t="shared" si="1"/>
        <v>0.59733333333333338</v>
      </c>
    </row>
    <row r="46" spans="1:10" s="119" customFormat="1" x14ac:dyDescent="0.2">
      <c r="A46" s="12">
        <v>1606</v>
      </c>
      <c r="B46" s="14">
        <v>611</v>
      </c>
      <c r="C46" s="70">
        <v>153</v>
      </c>
      <c r="D46" s="116">
        <v>299</v>
      </c>
      <c r="E46" s="117">
        <v>408</v>
      </c>
      <c r="F46" s="13">
        <v>1288</v>
      </c>
      <c r="G46" s="13">
        <v>177</v>
      </c>
      <c r="H46" s="113">
        <f t="shared" si="0"/>
        <v>1465</v>
      </c>
      <c r="I46" s="13">
        <v>798</v>
      </c>
      <c r="J46" s="114">
        <f t="shared" si="1"/>
        <v>0.54470989761092148</v>
      </c>
    </row>
    <row r="47" spans="1:10" s="119" customFormat="1" x14ac:dyDescent="0.2">
      <c r="A47" s="128">
        <v>1607</v>
      </c>
      <c r="B47" s="129">
        <v>638</v>
      </c>
      <c r="C47" s="130">
        <v>483</v>
      </c>
      <c r="D47" s="129">
        <v>522</v>
      </c>
      <c r="E47" s="218">
        <v>548</v>
      </c>
      <c r="F47" s="48">
        <v>1774</v>
      </c>
      <c r="G47" s="48">
        <v>155</v>
      </c>
      <c r="H47" s="221">
        <f t="shared" si="0"/>
        <v>1929</v>
      </c>
      <c r="I47" s="48">
        <v>1154</v>
      </c>
      <c r="J47" s="226">
        <f t="shared" si="1"/>
        <v>0.59823742871954377</v>
      </c>
    </row>
    <row r="48" spans="1:10" s="119" customFormat="1" x14ac:dyDescent="0.2">
      <c r="A48" s="12">
        <v>1608</v>
      </c>
      <c r="B48" s="14">
        <v>385</v>
      </c>
      <c r="C48" s="70">
        <v>228</v>
      </c>
      <c r="D48" s="116">
        <v>277</v>
      </c>
      <c r="E48" s="117">
        <v>316</v>
      </c>
      <c r="F48" s="13">
        <v>1155</v>
      </c>
      <c r="G48" s="13">
        <v>134</v>
      </c>
      <c r="H48" s="113">
        <f t="shared" si="0"/>
        <v>1289</v>
      </c>
      <c r="I48" s="13">
        <v>641</v>
      </c>
      <c r="J48" s="114">
        <f t="shared" si="1"/>
        <v>0.49728471683475561</v>
      </c>
    </row>
    <row r="49" spans="1:10" s="119" customFormat="1" x14ac:dyDescent="0.2">
      <c r="A49" s="12">
        <v>1609</v>
      </c>
      <c r="B49" s="14">
        <v>514</v>
      </c>
      <c r="C49" s="70">
        <v>387</v>
      </c>
      <c r="D49" s="116">
        <v>431</v>
      </c>
      <c r="E49" s="117">
        <v>443</v>
      </c>
      <c r="F49" s="13">
        <v>1444</v>
      </c>
      <c r="G49" s="13">
        <v>83</v>
      </c>
      <c r="H49" s="113">
        <f t="shared" si="0"/>
        <v>1527</v>
      </c>
      <c r="I49" s="13">
        <v>934</v>
      </c>
      <c r="J49" s="114">
        <f t="shared" si="1"/>
        <v>0.61165684348395544</v>
      </c>
    </row>
    <row r="50" spans="1:10" s="119" customFormat="1" x14ac:dyDescent="0.2">
      <c r="A50" s="12">
        <v>1610</v>
      </c>
      <c r="B50" s="14">
        <v>715</v>
      </c>
      <c r="C50" s="70">
        <v>459</v>
      </c>
      <c r="D50" s="116">
        <v>565</v>
      </c>
      <c r="E50" s="117">
        <v>565</v>
      </c>
      <c r="F50" s="13">
        <v>1860</v>
      </c>
      <c r="G50" s="13">
        <v>118</v>
      </c>
      <c r="H50" s="113">
        <f t="shared" si="0"/>
        <v>1978</v>
      </c>
      <c r="I50" s="13">
        <v>1211</v>
      </c>
      <c r="J50" s="114">
        <f t="shared" si="1"/>
        <v>0.61223458038422651</v>
      </c>
    </row>
    <row r="51" spans="1:10" s="119" customFormat="1" x14ac:dyDescent="0.2">
      <c r="A51" s="12">
        <v>1611</v>
      </c>
      <c r="B51" s="14">
        <v>650</v>
      </c>
      <c r="C51" s="70">
        <v>368</v>
      </c>
      <c r="D51" s="116">
        <v>432</v>
      </c>
      <c r="E51" s="117">
        <v>496</v>
      </c>
      <c r="F51" s="13">
        <v>1593</v>
      </c>
      <c r="G51" s="13">
        <v>108</v>
      </c>
      <c r="H51" s="113">
        <f t="shared" si="0"/>
        <v>1701</v>
      </c>
      <c r="I51" s="13">
        <v>1055</v>
      </c>
      <c r="J51" s="114">
        <f t="shared" si="1"/>
        <v>0.62022339800117576</v>
      </c>
    </row>
    <row r="52" spans="1:10" s="119" customFormat="1" x14ac:dyDescent="0.2">
      <c r="A52" s="12">
        <v>1612</v>
      </c>
      <c r="B52" s="14">
        <v>298</v>
      </c>
      <c r="C52" s="70">
        <v>206</v>
      </c>
      <c r="D52" s="116">
        <v>231</v>
      </c>
      <c r="E52" s="117">
        <v>250</v>
      </c>
      <c r="F52" s="13">
        <v>899</v>
      </c>
      <c r="G52" s="13">
        <v>106</v>
      </c>
      <c r="H52" s="113">
        <f t="shared" si="0"/>
        <v>1005</v>
      </c>
      <c r="I52" s="13">
        <v>514</v>
      </c>
      <c r="J52" s="114">
        <f t="shared" si="1"/>
        <v>0.51144278606965177</v>
      </c>
    </row>
    <row r="53" spans="1:10" s="119" customFormat="1" x14ac:dyDescent="0.2">
      <c r="A53" s="12">
        <v>1613</v>
      </c>
      <c r="B53" s="14">
        <v>649</v>
      </c>
      <c r="C53" s="70">
        <v>336</v>
      </c>
      <c r="D53" s="116">
        <v>422</v>
      </c>
      <c r="E53" s="117">
        <v>496</v>
      </c>
      <c r="F53" s="13">
        <v>1444</v>
      </c>
      <c r="G53" s="13">
        <v>106</v>
      </c>
      <c r="H53" s="113">
        <f t="shared" si="0"/>
        <v>1550</v>
      </c>
      <c r="I53" s="13">
        <v>1010</v>
      </c>
      <c r="J53" s="114">
        <f t="shared" si="1"/>
        <v>0.65161290322580645</v>
      </c>
    </row>
    <row r="54" spans="1:10" s="119" customFormat="1" x14ac:dyDescent="0.2">
      <c r="A54" s="12">
        <v>1614</v>
      </c>
      <c r="B54" s="14">
        <v>456</v>
      </c>
      <c r="C54" s="70">
        <v>273</v>
      </c>
      <c r="D54" s="116">
        <v>345</v>
      </c>
      <c r="E54" s="117">
        <v>369</v>
      </c>
      <c r="F54" s="13">
        <v>1294</v>
      </c>
      <c r="G54" s="13">
        <v>128</v>
      </c>
      <c r="H54" s="113">
        <f t="shared" si="0"/>
        <v>1422</v>
      </c>
      <c r="I54" s="13">
        <v>759</v>
      </c>
      <c r="J54" s="114">
        <f t="shared" si="1"/>
        <v>0.53375527426160341</v>
      </c>
    </row>
    <row r="55" spans="1:10" s="119" customFormat="1" x14ac:dyDescent="0.2">
      <c r="A55" s="12">
        <v>1615</v>
      </c>
      <c r="B55" s="14">
        <v>658</v>
      </c>
      <c r="C55" s="70">
        <v>298</v>
      </c>
      <c r="D55" s="116">
        <v>415</v>
      </c>
      <c r="E55" s="117">
        <v>493</v>
      </c>
      <c r="F55" s="13">
        <v>1593</v>
      </c>
      <c r="G55" s="13">
        <v>182</v>
      </c>
      <c r="H55" s="113">
        <f t="shared" si="0"/>
        <v>1775</v>
      </c>
      <c r="I55" s="13">
        <v>981</v>
      </c>
      <c r="J55" s="114">
        <f t="shared" si="1"/>
        <v>0.55267605633802819</v>
      </c>
    </row>
    <row r="56" spans="1:10" s="119" customFormat="1" x14ac:dyDescent="0.2">
      <c r="A56" s="12">
        <v>1701</v>
      </c>
      <c r="B56" s="14">
        <v>399</v>
      </c>
      <c r="C56" s="70">
        <v>299</v>
      </c>
      <c r="D56" s="116">
        <v>338</v>
      </c>
      <c r="E56" s="117">
        <v>317</v>
      </c>
      <c r="F56" s="13">
        <v>1210</v>
      </c>
      <c r="G56" s="13">
        <v>161</v>
      </c>
      <c r="H56" s="113">
        <f t="shared" si="0"/>
        <v>1371</v>
      </c>
      <c r="I56" s="13">
        <v>710</v>
      </c>
      <c r="J56" s="114">
        <f t="shared" si="1"/>
        <v>0.51787016776075856</v>
      </c>
    </row>
    <row r="57" spans="1:10" s="119" customFormat="1" x14ac:dyDescent="0.2">
      <c r="A57" s="12">
        <v>1702</v>
      </c>
      <c r="B57" s="14">
        <v>557</v>
      </c>
      <c r="C57" s="70">
        <v>348</v>
      </c>
      <c r="D57" s="116">
        <v>395</v>
      </c>
      <c r="E57" s="117">
        <v>476</v>
      </c>
      <c r="F57" s="13">
        <v>1447</v>
      </c>
      <c r="G57" s="13">
        <v>120</v>
      </c>
      <c r="H57" s="113">
        <f t="shared" si="0"/>
        <v>1567</v>
      </c>
      <c r="I57" s="13">
        <v>926</v>
      </c>
      <c r="J57" s="114">
        <f t="shared" si="1"/>
        <v>0.59093809827696231</v>
      </c>
    </row>
    <row r="58" spans="1:10" s="119" customFormat="1" x14ac:dyDescent="0.2">
      <c r="A58" s="12">
        <v>1703</v>
      </c>
      <c r="B58" s="14">
        <v>440</v>
      </c>
      <c r="C58" s="70">
        <v>255</v>
      </c>
      <c r="D58" s="116">
        <v>345</v>
      </c>
      <c r="E58" s="117">
        <v>334</v>
      </c>
      <c r="F58" s="13">
        <v>1313</v>
      </c>
      <c r="G58" s="13">
        <v>174</v>
      </c>
      <c r="H58" s="113">
        <f t="shared" si="0"/>
        <v>1487</v>
      </c>
      <c r="I58" s="13">
        <v>713</v>
      </c>
      <c r="J58" s="114">
        <f t="shared" si="1"/>
        <v>0.47948890383322124</v>
      </c>
    </row>
    <row r="59" spans="1:10" s="119" customFormat="1" x14ac:dyDescent="0.2">
      <c r="A59" s="12">
        <v>1704</v>
      </c>
      <c r="B59" s="14">
        <v>587</v>
      </c>
      <c r="C59" s="70">
        <v>179</v>
      </c>
      <c r="D59" s="116">
        <v>303</v>
      </c>
      <c r="E59" s="117">
        <v>415</v>
      </c>
      <c r="F59" s="13">
        <v>1156</v>
      </c>
      <c r="G59" s="13">
        <v>127</v>
      </c>
      <c r="H59" s="113">
        <f t="shared" si="0"/>
        <v>1283</v>
      </c>
      <c r="I59" s="13">
        <v>781</v>
      </c>
      <c r="J59" s="114">
        <f t="shared" si="1"/>
        <v>0.60872954014029623</v>
      </c>
    </row>
    <row r="60" spans="1:10" s="119" customFormat="1" x14ac:dyDescent="0.2">
      <c r="A60" s="12">
        <v>1705</v>
      </c>
      <c r="B60" s="14">
        <v>470</v>
      </c>
      <c r="C60" s="70">
        <v>212</v>
      </c>
      <c r="D60" s="116">
        <v>309</v>
      </c>
      <c r="E60" s="117">
        <v>329</v>
      </c>
      <c r="F60" s="13">
        <v>1223</v>
      </c>
      <c r="G60" s="13">
        <v>152</v>
      </c>
      <c r="H60" s="113">
        <f t="shared" si="0"/>
        <v>1375</v>
      </c>
      <c r="I60" s="13">
        <v>707</v>
      </c>
      <c r="J60" s="114">
        <f t="shared" si="1"/>
        <v>0.51418181818181818</v>
      </c>
    </row>
    <row r="61" spans="1:10" s="119" customFormat="1" x14ac:dyDescent="0.2">
      <c r="A61" s="12">
        <v>1706</v>
      </c>
      <c r="B61" s="14">
        <v>691</v>
      </c>
      <c r="C61" s="70">
        <v>287</v>
      </c>
      <c r="D61" s="116">
        <v>427</v>
      </c>
      <c r="E61" s="117">
        <v>500</v>
      </c>
      <c r="F61" s="13">
        <v>1615</v>
      </c>
      <c r="G61" s="13">
        <v>190</v>
      </c>
      <c r="H61" s="113">
        <f t="shared" si="0"/>
        <v>1805</v>
      </c>
      <c r="I61" s="13">
        <v>1018</v>
      </c>
      <c r="J61" s="114">
        <f t="shared" si="1"/>
        <v>0.56398891966759002</v>
      </c>
    </row>
    <row r="62" spans="1:10" s="119" customFormat="1" x14ac:dyDescent="0.2">
      <c r="A62" s="12">
        <v>1707</v>
      </c>
      <c r="B62" s="14">
        <v>584</v>
      </c>
      <c r="C62" s="70">
        <v>154</v>
      </c>
      <c r="D62" s="116">
        <v>295</v>
      </c>
      <c r="E62" s="117">
        <v>393</v>
      </c>
      <c r="F62" s="13">
        <v>1101</v>
      </c>
      <c r="G62" s="13">
        <v>151</v>
      </c>
      <c r="H62" s="113">
        <f t="shared" si="0"/>
        <v>1252</v>
      </c>
      <c r="I62" s="13">
        <v>761</v>
      </c>
      <c r="J62" s="114">
        <f t="shared" si="1"/>
        <v>0.60782747603833864</v>
      </c>
    </row>
    <row r="63" spans="1:10" s="119" customFormat="1" x14ac:dyDescent="0.2">
      <c r="A63" s="12">
        <v>1708</v>
      </c>
      <c r="B63" s="14">
        <v>648</v>
      </c>
      <c r="C63" s="70">
        <v>223</v>
      </c>
      <c r="D63" s="116">
        <v>338</v>
      </c>
      <c r="E63" s="117">
        <v>461</v>
      </c>
      <c r="F63" s="13">
        <v>1515</v>
      </c>
      <c r="G63" s="13">
        <v>161</v>
      </c>
      <c r="H63" s="113">
        <f t="shared" si="0"/>
        <v>1676</v>
      </c>
      <c r="I63" s="13">
        <v>908</v>
      </c>
      <c r="J63" s="114">
        <f t="shared" si="1"/>
        <v>0.5417661097852029</v>
      </c>
    </row>
    <row r="64" spans="1:10" s="119" customFormat="1" x14ac:dyDescent="0.2">
      <c r="A64" s="12">
        <v>1709</v>
      </c>
      <c r="B64" s="14">
        <v>668</v>
      </c>
      <c r="C64" s="70">
        <v>193</v>
      </c>
      <c r="D64" s="116">
        <v>362</v>
      </c>
      <c r="E64" s="117">
        <v>445</v>
      </c>
      <c r="F64" s="13">
        <v>1282</v>
      </c>
      <c r="G64" s="13">
        <v>143</v>
      </c>
      <c r="H64" s="113">
        <f t="shared" si="0"/>
        <v>1425</v>
      </c>
      <c r="I64" s="13">
        <v>877</v>
      </c>
      <c r="J64" s="114">
        <f t="shared" si="1"/>
        <v>0.61543859649122812</v>
      </c>
    </row>
    <row r="65" spans="1:10" s="119" customFormat="1" x14ac:dyDescent="0.2">
      <c r="A65" s="12">
        <v>1710</v>
      </c>
      <c r="B65" s="14">
        <v>328</v>
      </c>
      <c r="C65" s="70">
        <v>108</v>
      </c>
      <c r="D65" s="116">
        <v>225</v>
      </c>
      <c r="E65" s="117">
        <v>200</v>
      </c>
      <c r="F65" s="13">
        <v>1125</v>
      </c>
      <c r="G65" s="13">
        <v>184</v>
      </c>
      <c r="H65" s="113">
        <f t="shared" si="0"/>
        <v>1309</v>
      </c>
      <c r="I65" s="13">
        <v>469</v>
      </c>
      <c r="J65" s="114">
        <f t="shared" si="1"/>
        <v>0.35828877005347592</v>
      </c>
    </row>
    <row r="66" spans="1:10" s="119" customFormat="1" x14ac:dyDescent="0.2">
      <c r="A66" s="12">
        <v>1711</v>
      </c>
      <c r="B66" s="14">
        <v>381</v>
      </c>
      <c r="C66" s="70">
        <v>123</v>
      </c>
      <c r="D66" s="116">
        <v>228</v>
      </c>
      <c r="E66" s="117">
        <v>268</v>
      </c>
      <c r="F66" s="13">
        <v>1118</v>
      </c>
      <c r="G66" s="13">
        <v>149</v>
      </c>
      <c r="H66" s="113">
        <f t="shared" si="0"/>
        <v>1267</v>
      </c>
      <c r="I66" s="13">
        <v>533</v>
      </c>
      <c r="J66" s="114">
        <f t="shared" si="1"/>
        <v>0.4206787687450671</v>
      </c>
    </row>
    <row r="67" spans="1:10" s="119" customFormat="1" x14ac:dyDescent="0.2">
      <c r="A67" s="12">
        <v>1712</v>
      </c>
      <c r="B67" s="14">
        <v>496</v>
      </c>
      <c r="C67" s="70">
        <v>269</v>
      </c>
      <c r="D67" s="116">
        <v>337</v>
      </c>
      <c r="E67" s="117">
        <v>403</v>
      </c>
      <c r="F67" s="13">
        <v>1202</v>
      </c>
      <c r="G67" s="13">
        <v>97</v>
      </c>
      <c r="H67" s="113">
        <f t="shared" si="0"/>
        <v>1299</v>
      </c>
      <c r="I67" s="13">
        <v>785</v>
      </c>
      <c r="J67" s="114">
        <f t="shared" si="1"/>
        <v>0.6043110084680523</v>
      </c>
    </row>
    <row r="68" spans="1:10" s="119" customFormat="1" x14ac:dyDescent="0.2">
      <c r="A68" s="12">
        <v>1713</v>
      </c>
      <c r="B68" s="14">
        <v>590</v>
      </c>
      <c r="C68" s="70">
        <v>346</v>
      </c>
      <c r="D68" s="116">
        <v>426</v>
      </c>
      <c r="E68" s="117">
        <v>476</v>
      </c>
      <c r="F68" s="13">
        <v>1576</v>
      </c>
      <c r="G68" s="13">
        <v>121</v>
      </c>
      <c r="H68" s="113">
        <f t="shared" si="0"/>
        <v>1697</v>
      </c>
      <c r="I68" s="13">
        <v>962</v>
      </c>
      <c r="J68" s="114">
        <f t="shared" si="1"/>
        <v>0.56688273423688862</v>
      </c>
    </row>
    <row r="69" spans="1:10" s="119" customFormat="1" x14ac:dyDescent="0.2">
      <c r="A69" s="12">
        <v>1714</v>
      </c>
      <c r="B69" s="14">
        <v>569</v>
      </c>
      <c r="C69" s="70">
        <v>311</v>
      </c>
      <c r="D69" s="116">
        <v>367</v>
      </c>
      <c r="E69" s="117">
        <v>470</v>
      </c>
      <c r="F69" s="13">
        <v>1581</v>
      </c>
      <c r="G69" s="13">
        <v>131</v>
      </c>
      <c r="H69" s="113">
        <f t="shared" si="0"/>
        <v>1712</v>
      </c>
      <c r="I69" s="13">
        <v>906</v>
      </c>
      <c r="J69" s="114">
        <f t="shared" si="1"/>
        <v>0.52920560747663548</v>
      </c>
    </row>
    <row r="70" spans="1:10" s="119" customFormat="1" x14ac:dyDescent="0.2">
      <c r="A70" s="12">
        <v>1715</v>
      </c>
      <c r="B70" s="14">
        <v>615</v>
      </c>
      <c r="C70" s="70">
        <v>266</v>
      </c>
      <c r="D70" s="116">
        <v>408</v>
      </c>
      <c r="E70" s="117">
        <v>445</v>
      </c>
      <c r="F70" s="13">
        <v>1584</v>
      </c>
      <c r="G70" s="13">
        <v>178</v>
      </c>
      <c r="H70" s="113">
        <f t="shared" si="0"/>
        <v>1762</v>
      </c>
      <c r="I70" s="13">
        <v>909</v>
      </c>
      <c r="J70" s="114">
        <f t="shared" si="1"/>
        <v>0.51589103291713967</v>
      </c>
    </row>
    <row r="71" spans="1:10" s="119" customFormat="1" x14ac:dyDescent="0.2">
      <c r="A71" s="123">
        <v>1801</v>
      </c>
      <c r="B71" s="124">
        <v>394</v>
      </c>
      <c r="C71" s="125">
        <v>375</v>
      </c>
      <c r="D71" s="126">
        <v>395</v>
      </c>
      <c r="E71" s="140">
        <v>356</v>
      </c>
      <c r="F71" s="45">
        <v>1235</v>
      </c>
      <c r="G71" s="45">
        <v>97</v>
      </c>
      <c r="H71" s="220">
        <f t="shared" si="0"/>
        <v>1332</v>
      </c>
      <c r="I71" s="45">
        <v>794</v>
      </c>
      <c r="J71" s="225">
        <f t="shared" si="1"/>
        <v>0.59609609609609615</v>
      </c>
    </row>
    <row r="72" spans="1:10" s="119" customFormat="1" x14ac:dyDescent="0.2">
      <c r="A72" s="123">
        <v>1802</v>
      </c>
      <c r="B72" s="124">
        <v>593</v>
      </c>
      <c r="C72" s="125">
        <v>538</v>
      </c>
      <c r="D72" s="126">
        <v>548</v>
      </c>
      <c r="E72" s="140">
        <v>531</v>
      </c>
      <c r="F72" s="45">
        <v>1772</v>
      </c>
      <c r="G72" s="45">
        <v>122</v>
      </c>
      <c r="H72" s="220">
        <f t="shared" ref="H72:H135" si="2">F72+G72</f>
        <v>1894</v>
      </c>
      <c r="I72" s="45">
        <v>1167</v>
      </c>
      <c r="J72" s="225">
        <f t="shared" ref="J72:J135" si="3">IF(H72&lt;&gt;0,I72/H72,"")</f>
        <v>0.61615628299894398</v>
      </c>
    </row>
    <row r="73" spans="1:10" s="119" customFormat="1" x14ac:dyDescent="0.2">
      <c r="A73" s="123">
        <v>1803</v>
      </c>
      <c r="B73" s="126">
        <v>387</v>
      </c>
      <c r="C73" s="127">
        <v>362</v>
      </c>
      <c r="D73" s="126">
        <v>355</v>
      </c>
      <c r="E73" s="140">
        <v>386</v>
      </c>
      <c r="F73" s="48">
        <v>1133</v>
      </c>
      <c r="G73" s="48">
        <v>83</v>
      </c>
      <c r="H73" s="221">
        <f t="shared" si="2"/>
        <v>1216</v>
      </c>
      <c r="I73" s="48">
        <v>779</v>
      </c>
      <c r="J73" s="226">
        <f t="shared" si="3"/>
        <v>0.640625</v>
      </c>
    </row>
    <row r="74" spans="1:10" s="119" customFormat="1" x14ac:dyDescent="0.2">
      <c r="A74" s="123">
        <v>1804</v>
      </c>
      <c r="B74" s="126">
        <v>33</v>
      </c>
      <c r="C74" s="127">
        <v>39</v>
      </c>
      <c r="D74" s="126">
        <v>27</v>
      </c>
      <c r="E74" s="140">
        <v>38</v>
      </c>
      <c r="F74" s="48">
        <v>146</v>
      </c>
      <c r="G74" s="48">
        <v>11</v>
      </c>
      <c r="H74" s="221">
        <f t="shared" si="2"/>
        <v>157</v>
      </c>
      <c r="I74" s="48">
        <v>72</v>
      </c>
      <c r="J74" s="226">
        <f t="shared" si="3"/>
        <v>0.45859872611464969</v>
      </c>
    </row>
    <row r="75" spans="1:10" s="119" customFormat="1" x14ac:dyDescent="0.2">
      <c r="A75" s="12">
        <v>1805</v>
      </c>
      <c r="B75" s="14">
        <v>658</v>
      </c>
      <c r="C75" s="70">
        <v>265</v>
      </c>
      <c r="D75" s="116">
        <v>379</v>
      </c>
      <c r="E75" s="117">
        <v>467</v>
      </c>
      <c r="F75" s="13">
        <v>1804</v>
      </c>
      <c r="G75" s="13">
        <v>216</v>
      </c>
      <c r="H75" s="113">
        <f t="shared" si="2"/>
        <v>2020</v>
      </c>
      <c r="I75" s="13">
        <v>973</v>
      </c>
      <c r="J75" s="114">
        <f t="shared" si="3"/>
        <v>0.48168316831683167</v>
      </c>
    </row>
    <row r="76" spans="1:10" s="119" customFormat="1" x14ac:dyDescent="0.2">
      <c r="A76" s="12">
        <v>1806</v>
      </c>
      <c r="B76" s="14">
        <v>694</v>
      </c>
      <c r="C76" s="70">
        <v>249</v>
      </c>
      <c r="D76" s="116">
        <v>406</v>
      </c>
      <c r="E76" s="117">
        <v>478</v>
      </c>
      <c r="F76" s="13">
        <v>1429</v>
      </c>
      <c r="G76" s="13">
        <v>101</v>
      </c>
      <c r="H76" s="113">
        <f t="shared" si="2"/>
        <v>1530</v>
      </c>
      <c r="I76" s="13">
        <v>969</v>
      </c>
      <c r="J76" s="114">
        <f t="shared" si="3"/>
        <v>0.6333333333333333</v>
      </c>
    </row>
    <row r="77" spans="1:10" s="119" customFormat="1" x14ac:dyDescent="0.2">
      <c r="A77" s="12">
        <v>1807</v>
      </c>
      <c r="B77" s="14">
        <v>742</v>
      </c>
      <c r="C77" s="70">
        <v>304</v>
      </c>
      <c r="D77" s="116">
        <v>450</v>
      </c>
      <c r="E77" s="117">
        <v>541</v>
      </c>
      <c r="F77" s="13">
        <v>1746</v>
      </c>
      <c r="G77" s="13">
        <v>161</v>
      </c>
      <c r="H77" s="113">
        <f t="shared" si="2"/>
        <v>1907</v>
      </c>
      <c r="I77" s="13">
        <v>1071</v>
      </c>
      <c r="J77" s="114">
        <f t="shared" si="3"/>
        <v>0.56161510225485056</v>
      </c>
    </row>
    <row r="78" spans="1:10" s="119" customFormat="1" x14ac:dyDescent="0.2">
      <c r="A78" s="12">
        <v>1808</v>
      </c>
      <c r="B78" s="14">
        <v>674</v>
      </c>
      <c r="C78" s="70">
        <v>238</v>
      </c>
      <c r="D78" s="116">
        <v>374</v>
      </c>
      <c r="E78" s="117">
        <v>497</v>
      </c>
      <c r="F78" s="13">
        <v>1479</v>
      </c>
      <c r="G78" s="13">
        <v>153</v>
      </c>
      <c r="H78" s="113">
        <f t="shared" si="2"/>
        <v>1632</v>
      </c>
      <c r="I78" s="13">
        <v>937</v>
      </c>
      <c r="J78" s="114">
        <f t="shared" si="3"/>
        <v>0.57414215686274506</v>
      </c>
    </row>
    <row r="79" spans="1:10" s="119" customFormat="1" x14ac:dyDescent="0.2">
      <c r="A79" s="12">
        <v>1809</v>
      </c>
      <c r="B79" s="14">
        <v>767</v>
      </c>
      <c r="C79" s="70">
        <v>295</v>
      </c>
      <c r="D79" s="116">
        <v>511</v>
      </c>
      <c r="E79" s="117">
        <v>501</v>
      </c>
      <c r="F79" s="13">
        <v>1671</v>
      </c>
      <c r="G79" s="13">
        <v>192</v>
      </c>
      <c r="H79" s="113">
        <f t="shared" si="2"/>
        <v>1863</v>
      </c>
      <c r="I79" s="13">
        <v>1093</v>
      </c>
      <c r="J79" s="114">
        <f t="shared" si="3"/>
        <v>0.58668813741277515</v>
      </c>
    </row>
    <row r="80" spans="1:10" s="119" customFormat="1" x14ac:dyDescent="0.2">
      <c r="A80" s="12">
        <v>1810</v>
      </c>
      <c r="B80" s="14">
        <v>589</v>
      </c>
      <c r="C80" s="70">
        <v>223</v>
      </c>
      <c r="D80" s="116">
        <v>351</v>
      </c>
      <c r="E80" s="117">
        <v>411</v>
      </c>
      <c r="F80" s="13">
        <v>1222</v>
      </c>
      <c r="G80" s="13">
        <v>111</v>
      </c>
      <c r="H80" s="113">
        <f t="shared" si="2"/>
        <v>1333</v>
      </c>
      <c r="I80" s="13">
        <v>837</v>
      </c>
      <c r="J80" s="114">
        <f t="shared" si="3"/>
        <v>0.62790697674418605</v>
      </c>
    </row>
    <row r="81" spans="1:10" s="119" customFormat="1" x14ac:dyDescent="0.2">
      <c r="A81" s="12">
        <v>1811</v>
      </c>
      <c r="B81" s="14">
        <v>763</v>
      </c>
      <c r="C81" s="70">
        <v>271</v>
      </c>
      <c r="D81" s="116">
        <v>467</v>
      </c>
      <c r="E81" s="117">
        <v>520</v>
      </c>
      <c r="F81" s="13">
        <v>1461</v>
      </c>
      <c r="G81" s="13">
        <v>92</v>
      </c>
      <c r="H81" s="113">
        <f t="shared" si="2"/>
        <v>1553</v>
      </c>
      <c r="I81" s="13">
        <v>1066</v>
      </c>
      <c r="J81" s="114">
        <f t="shared" si="3"/>
        <v>0.68641339343206698</v>
      </c>
    </row>
    <row r="82" spans="1:10" s="119" customFormat="1" x14ac:dyDescent="0.2">
      <c r="A82" s="12">
        <v>1812</v>
      </c>
      <c r="B82" s="14">
        <v>598</v>
      </c>
      <c r="C82" s="70">
        <v>244</v>
      </c>
      <c r="D82" s="116">
        <v>354</v>
      </c>
      <c r="E82" s="117">
        <v>456</v>
      </c>
      <c r="F82" s="13">
        <v>1336</v>
      </c>
      <c r="G82" s="13">
        <v>132</v>
      </c>
      <c r="H82" s="113">
        <f t="shared" si="2"/>
        <v>1468</v>
      </c>
      <c r="I82" s="13">
        <v>870</v>
      </c>
      <c r="J82" s="114">
        <f t="shared" si="3"/>
        <v>0.5926430517711172</v>
      </c>
    </row>
    <row r="83" spans="1:10" s="119" customFormat="1" x14ac:dyDescent="0.2">
      <c r="A83" s="12">
        <v>1813</v>
      </c>
      <c r="B83" s="14">
        <v>702</v>
      </c>
      <c r="C83" s="70">
        <v>263</v>
      </c>
      <c r="D83" s="116">
        <v>454</v>
      </c>
      <c r="E83" s="117">
        <v>473</v>
      </c>
      <c r="F83" s="13">
        <v>1412</v>
      </c>
      <c r="G83" s="13">
        <v>135</v>
      </c>
      <c r="H83" s="113">
        <f t="shared" si="2"/>
        <v>1547</v>
      </c>
      <c r="I83" s="13">
        <v>995</v>
      </c>
      <c r="J83" s="114">
        <f t="shared" si="3"/>
        <v>0.64318034906270205</v>
      </c>
    </row>
    <row r="84" spans="1:10" s="119" customFormat="1" x14ac:dyDescent="0.2">
      <c r="A84" s="12">
        <v>1814</v>
      </c>
      <c r="B84" s="14">
        <v>628</v>
      </c>
      <c r="C84" s="70">
        <v>308</v>
      </c>
      <c r="D84" s="116">
        <v>429</v>
      </c>
      <c r="E84" s="117">
        <v>468</v>
      </c>
      <c r="F84" s="13">
        <v>1562</v>
      </c>
      <c r="G84" s="13">
        <v>145</v>
      </c>
      <c r="H84" s="113">
        <f t="shared" si="2"/>
        <v>1707</v>
      </c>
      <c r="I84" s="13">
        <v>960</v>
      </c>
      <c r="J84" s="114">
        <f t="shared" si="3"/>
        <v>0.56239015817223204</v>
      </c>
    </row>
    <row r="85" spans="1:10" s="119" customFormat="1" x14ac:dyDescent="0.2">
      <c r="A85" s="12">
        <v>1815</v>
      </c>
      <c r="B85" s="14">
        <v>605</v>
      </c>
      <c r="C85" s="70">
        <v>400</v>
      </c>
      <c r="D85" s="116">
        <v>440</v>
      </c>
      <c r="E85" s="117">
        <v>527</v>
      </c>
      <c r="F85" s="13">
        <v>1700</v>
      </c>
      <c r="G85" s="13">
        <v>127</v>
      </c>
      <c r="H85" s="113">
        <f t="shared" si="2"/>
        <v>1827</v>
      </c>
      <c r="I85" s="13">
        <v>1037</v>
      </c>
      <c r="J85" s="114">
        <f t="shared" si="3"/>
        <v>0.5675971538040504</v>
      </c>
    </row>
    <row r="86" spans="1:10" s="119" customFormat="1" x14ac:dyDescent="0.2">
      <c r="A86" s="12">
        <v>1816</v>
      </c>
      <c r="B86" s="14">
        <v>417</v>
      </c>
      <c r="C86" s="70">
        <v>237</v>
      </c>
      <c r="D86" s="116">
        <v>312</v>
      </c>
      <c r="E86" s="117">
        <v>303</v>
      </c>
      <c r="F86" s="13">
        <v>980</v>
      </c>
      <c r="G86" s="13">
        <v>41</v>
      </c>
      <c r="H86" s="113">
        <f t="shared" si="2"/>
        <v>1021</v>
      </c>
      <c r="I86" s="13">
        <v>673</v>
      </c>
      <c r="J86" s="114">
        <f t="shared" si="3"/>
        <v>0.65915768854064638</v>
      </c>
    </row>
    <row r="87" spans="1:10" s="119" customFormat="1" x14ac:dyDescent="0.2">
      <c r="A87" s="12">
        <v>1817</v>
      </c>
      <c r="B87" s="14">
        <v>860</v>
      </c>
      <c r="C87" s="70">
        <v>361</v>
      </c>
      <c r="D87" s="116">
        <v>500</v>
      </c>
      <c r="E87" s="117">
        <v>628</v>
      </c>
      <c r="F87" s="13">
        <v>1628</v>
      </c>
      <c r="G87" s="13">
        <v>188</v>
      </c>
      <c r="H87" s="113">
        <f t="shared" si="2"/>
        <v>1816</v>
      </c>
      <c r="I87" s="13">
        <v>1250</v>
      </c>
      <c r="J87" s="114">
        <f t="shared" si="3"/>
        <v>0.68832599118942728</v>
      </c>
    </row>
    <row r="88" spans="1:10" s="119" customFormat="1" x14ac:dyDescent="0.2">
      <c r="A88" s="12">
        <v>1818</v>
      </c>
      <c r="B88" s="14">
        <v>574</v>
      </c>
      <c r="C88" s="70">
        <v>345</v>
      </c>
      <c r="D88" s="116">
        <v>453</v>
      </c>
      <c r="E88" s="117">
        <v>425</v>
      </c>
      <c r="F88" s="13">
        <v>1503</v>
      </c>
      <c r="G88" s="13">
        <v>169</v>
      </c>
      <c r="H88" s="113">
        <f t="shared" si="2"/>
        <v>1672</v>
      </c>
      <c r="I88" s="13">
        <v>958</v>
      </c>
      <c r="J88" s="114">
        <f t="shared" si="3"/>
        <v>0.57296650717703346</v>
      </c>
    </row>
    <row r="89" spans="1:10" s="119" customFormat="1" x14ac:dyDescent="0.2">
      <c r="A89" s="12">
        <v>1901</v>
      </c>
      <c r="B89" s="14">
        <v>680</v>
      </c>
      <c r="C89" s="70">
        <v>394</v>
      </c>
      <c r="D89" s="116">
        <v>504</v>
      </c>
      <c r="E89" s="117">
        <v>503</v>
      </c>
      <c r="F89" s="13">
        <v>1606</v>
      </c>
      <c r="G89" s="13">
        <v>145</v>
      </c>
      <c r="H89" s="113">
        <f t="shared" si="2"/>
        <v>1751</v>
      </c>
      <c r="I89" s="13">
        <v>1105</v>
      </c>
      <c r="J89" s="114">
        <f t="shared" si="3"/>
        <v>0.6310679611650486</v>
      </c>
    </row>
    <row r="90" spans="1:10" s="119" customFormat="1" x14ac:dyDescent="0.2">
      <c r="A90" s="12">
        <v>1902</v>
      </c>
      <c r="B90" s="14">
        <v>756</v>
      </c>
      <c r="C90" s="70">
        <v>316</v>
      </c>
      <c r="D90" s="116">
        <v>487</v>
      </c>
      <c r="E90" s="117">
        <v>508</v>
      </c>
      <c r="F90" s="13">
        <v>1513</v>
      </c>
      <c r="G90" s="13">
        <v>91</v>
      </c>
      <c r="H90" s="113">
        <f t="shared" si="2"/>
        <v>1604</v>
      </c>
      <c r="I90" s="13">
        <v>1124</v>
      </c>
      <c r="J90" s="114">
        <f t="shared" si="3"/>
        <v>0.70074812967581046</v>
      </c>
    </row>
    <row r="91" spans="1:10" s="119" customFormat="1" x14ac:dyDescent="0.2">
      <c r="A91" s="123">
        <v>1903</v>
      </c>
      <c r="B91" s="126">
        <v>206</v>
      </c>
      <c r="C91" s="127">
        <v>156</v>
      </c>
      <c r="D91" s="126">
        <v>180</v>
      </c>
      <c r="E91" s="140">
        <v>176</v>
      </c>
      <c r="F91" s="48">
        <v>642</v>
      </c>
      <c r="G91" s="48">
        <v>61</v>
      </c>
      <c r="H91" s="221">
        <f t="shared" si="2"/>
        <v>703</v>
      </c>
      <c r="I91" s="48">
        <v>383</v>
      </c>
      <c r="J91" s="226">
        <f t="shared" si="3"/>
        <v>0.54480796586059743</v>
      </c>
    </row>
    <row r="92" spans="1:10" s="119" customFormat="1" x14ac:dyDescent="0.2">
      <c r="A92" s="12">
        <v>1904</v>
      </c>
      <c r="B92" s="14">
        <v>522</v>
      </c>
      <c r="C92" s="70">
        <v>334</v>
      </c>
      <c r="D92" s="116">
        <v>399</v>
      </c>
      <c r="E92" s="117">
        <v>419</v>
      </c>
      <c r="F92" s="13">
        <v>1263</v>
      </c>
      <c r="G92" s="13">
        <v>109</v>
      </c>
      <c r="H92" s="113">
        <f t="shared" si="2"/>
        <v>1372</v>
      </c>
      <c r="I92" s="13">
        <v>890</v>
      </c>
      <c r="J92" s="114">
        <f t="shared" si="3"/>
        <v>0.64868804664723034</v>
      </c>
    </row>
    <row r="93" spans="1:10" s="119" customFormat="1" x14ac:dyDescent="0.2">
      <c r="A93" s="12">
        <v>1905</v>
      </c>
      <c r="B93" s="14">
        <v>532</v>
      </c>
      <c r="C93" s="70">
        <v>211</v>
      </c>
      <c r="D93" s="116">
        <v>319</v>
      </c>
      <c r="E93" s="117">
        <v>382</v>
      </c>
      <c r="F93" s="13">
        <v>1187</v>
      </c>
      <c r="G93" s="13">
        <v>97</v>
      </c>
      <c r="H93" s="113">
        <f t="shared" si="2"/>
        <v>1284</v>
      </c>
      <c r="I93" s="13">
        <v>761</v>
      </c>
      <c r="J93" s="114">
        <f t="shared" si="3"/>
        <v>0.59267912772585674</v>
      </c>
    </row>
    <row r="94" spans="1:10" s="119" customFormat="1" x14ac:dyDescent="0.2">
      <c r="A94" s="12">
        <v>1906</v>
      </c>
      <c r="B94" s="14">
        <v>735</v>
      </c>
      <c r="C94" s="70">
        <v>291</v>
      </c>
      <c r="D94" s="116">
        <v>451</v>
      </c>
      <c r="E94" s="117">
        <v>524</v>
      </c>
      <c r="F94" s="13">
        <v>1553</v>
      </c>
      <c r="G94" s="13">
        <v>136</v>
      </c>
      <c r="H94" s="113">
        <f t="shared" si="2"/>
        <v>1689</v>
      </c>
      <c r="I94" s="13">
        <v>1049</v>
      </c>
      <c r="J94" s="114">
        <f t="shared" si="3"/>
        <v>0.62107756068679687</v>
      </c>
    </row>
    <row r="95" spans="1:10" s="119" customFormat="1" x14ac:dyDescent="0.2">
      <c r="A95" s="12">
        <v>1907</v>
      </c>
      <c r="B95" s="14">
        <v>771</v>
      </c>
      <c r="C95" s="70">
        <v>397</v>
      </c>
      <c r="D95" s="116">
        <v>489</v>
      </c>
      <c r="E95" s="117">
        <v>618</v>
      </c>
      <c r="F95" s="13">
        <v>1670</v>
      </c>
      <c r="G95" s="13">
        <v>96</v>
      </c>
      <c r="H95" s="113">
        <f t="shared" si="2"/>
        <v>1766</v>
      </c>
      <c r="I95" s="13">
        <v>1194</v>
      </c>
      <c r="J95" s="114">
        <f t="shared" si="3"/>
        <v>0.67610419026047563</v>
      </c>
    </row>
    <row r="96" spans="1:10" s="119" customFormat="1" x14ac:dyDescent="0.2">
      <c r="A96" s="12">
        <v>1908</v>
      </c>
      <c r="B96" s="14">
        <v>566</v>
      </c>
      <c r="C96" s="70">
        <v>114</v>
      </c>
      <c r="D96" s="116">
        <v>248</v>
      </c>
      <c r="E96" s="117">
        <v>384</v>
      </c>
      <c r="F96" s="13">
        <v>982</v>
      </c>
      <c r="G96" s="13">
        <v>4</v>
      </c>
      <c r="H96" s="113">
        <f t="shared" si="2"/>
        <v>986</v>
      </c>
      <c r="I96" s="13">
        <v>693</v>
      </c>
      <c r="J96" s="114">
        <f t="shared" si="3"/>
        <v>0.70283975659229214</v>
      </c>
    </row>
    <row r="97" spans="1:10" s="119" customFormat="1" x14ac:dyDescent="0.2">
      <c r="A97" s="12">
        <v>1909</v>
      </c>
      <c r="B97" s="14">
        <v>885</v>
      </c>
      <c r="C97" s="70">
        <v>209</v>
      </c>
      <c r="D97" s="116">
        <v>427</v>
      </c>
      <c r="E97" s="117">
        <v>593</v>
      </c>
      <c r="F97" s="13">
        <v>1519</v>
      </c>
      <c r="G97" s="13">
        <v>171</v>
      </c>
      <c r="H97" s="113">
        <f t="shared" si="2"/>
        <v>1690</v>
      </c>
      <c r="I97" s="13">
        <v>1127</v>
      </c>
      <c r="J97" s="114">
        <f t="shared" si="3"/>
        <v>0.66686390532544382</v>
      </c>
    </row>
    <row r="98" spans="1:10" s="119" customFormat="1" x14ac:dyDescent="0.2">
      <c r="A98" s="12">
        <v>1910</v>
      </c>
      <c r="B98" s="14">
        <v>1136</v>
      </c>
      <c r="C98" s="70">
        <v>262</v>
      </c>
      <c r="D98" s="116">
        <v>565</v>
      </c>
      <c r="E98" s="117">
        <v>747</v>
      </c>
      <c r="F98" s="13">
        <v>2114</v>
      </c>
      <c r="G98" s="13">
        <v>211</v>
      </c>
      <c r="H98" s="113">
        <f t="shared" si="2"/>
        <v>2325</v>
      </c>
      <c r="I98" s="13">
        <v>1445</v>
      </c>
      <c r="J98" s="114">
        <f t="shared" si="3"/>
        <v>0.62150537634408598</v>
      </c>
    </row>
    <row r="99" spans="1:10" s="119" customFormat="1" x14ac:dyDescent="0.2">
      <c r="A99" s="12">
        <v>1911</v>
      </c>
      <c r="B99" s="14">
        <v>769</v>
      </c>
      <c r="C99" s="70">
        <v>141</v>
      </c>
      <c r="D99" s="116">
        <v>327</v>
      </c>
      <c r="E99" s="117">
        <v>506</v>
      </c>
      <c r="F99" s="13">
        <v>1346</v>
      </c>
      <c r="G99" s="13">
        <v>126</v>
      </c>
      <c r="H99" s="113">
        <f t="shared" si="2"/>
        <v>1472</v>
      </c>
      <c r="I99" s="13">
        <v>933</v>
      </c>
      <c r="J99" s="114">
        <f t="shared" si="3"/>
        <v>0.63383152173913049</v>
      </c>
    </row>
    <row r="100" spans="1:10" s="119" customFormat="1" x14ac:dyDescent="0.2">
      <c r="A100" s="12">
        <v>1912</v>
      </c>
      <c r="B100" s="14">
        <v>693</v>
      </c>
      <c r="C100" s="70">
        <v>91</v>
      </c>
      <c r="D100" s="116">
        <v>305</v>
      </c>
      <c r="E100" s="117">
        <v>418</v>
      </c>
      <c r="F100" s="13">
        <v>1157</v>
      </c>
      <c r="G100" s="13">
        <v>96</v>
      </c>
      <c r="H100" s="113">
        <f t="shared" si="2"/>
        <v>1253</v>
      </c>
      <c r="I100" s="13">
        <v>810</v>
      </c>
      <c r="J100" s="114">
        <f t="shared" si="3"/>
        <v>0.64644852354349558</v>
      </c>
    </row>
    <row r="101" spans="1:10" s="119" customFormat="1" x14ac:dyDescent="0.2">
      <c r="A101" s="12">
        <v>1913</v>
      </c>
      <c r="B101" s="14">
        <v>827</v>
      </c>
      <c r="C101" s="70">
        <v>129</v>
      </c>
      <c r="D101" s="116">
        <v>346</v>
      </c>
      <c r="E101" s="117">
        <v>541</v>
      </c>
      <c r="F101" s="13">
        <v>1369</v>
      </c>
      <c r="G101" s="13">
        <v>133</v>
      </c>
      <c r="H101" s="113">
        <f t="shared" si="2"/>
        <v>1502</v>
      </c>
      <c r="I101" s="13">
        <v>968</v>
      </c>
      <c r="J101" s="114">
        <f t="shared" si="3"/>
        <v>0.64447403462050601</v>
      </c>
    </row>
    <row r="102" spans="1:10" s="119" customFormat="1" x14ac:dyDescent="0.2">
      <c r="A102" s="12">
        <v>1914</v>
      </c>
      <c r="B102" s="14">
        <v>633</v>
      </c>
      <c r="C102" s="70">
        <v>88</v>
      </c>
      <c r="D102" s="116">
        <v>260</v>
      </c>
      <c r="E102" s="117">
        <v>397</v>
      </c>
      <c r="F102" s="13">
        <v>1188</v>
      </c>
      <c r="G102" s="13">
        <v>172</v>
      </c>
      <c r="H102" s="113">
        <f t="shared" si="2"/>
        <v>1360</v>
      </c>
      <c r="I102" s="13">
        <v>748</v>
      </c>
      <c r="J102" s="114">
        <f t="shared" si="3"/>
        <v>0.55000000000000004</v>
      </c>
    </row>
    <row r="103" spans="1:10" s="119" customFormat="1" x14ac:dyDescent="0.2">
      <c r="A103" s="12">
        <v>1915</v>
      </c>
      <c r="B103" s="14">
        <v>693</v>
      </c>
      <c r="C103" s="70">
        <v>139</v>
      </c>
      <c r="D103" s="116">
        <v>341</v>
      </c>
      <c r="E103" s="117">
        <v>443</v>
      </c>
      <c r="F103" s="13">
        <v>1436</v>
      </c>
      <c r="G103" s="13">
        <v>241</v>
      </c>
      <c r="H103" s="113">
        <f t="shared" si="2"/>
        <v>1677</v>
      </c>
      <c r="I103" s="13">
        <v>860</v>
      </c>
      <c r="J103" s="114">
        <f t="shared" si="3"/>
        <v>0.51282051282051277</v>
      </c>
    </row>
    <row r="104" spans="1:10" s="119" customFormat="1" x14ac:dyDescent="0.2">
      <c r="A104" s="12">
        <v>1916</v>
      </c>
      <c r="B104" s="14">
        <v>430</v>
      </c>
      <c r="C104" s="70">
        <v>151</v>
      </c>
      <c r="D104" s="116">
        <v>253</v>
      </c>
      <c r="E104" s="117">
        <v>300</v>
      </c>
      <c r="F104" s="13">
        <v>1148</v>
      </c>
      <c r="G104" s="13">
        <v>153</v>
      </c>
      <c r="H104" s="113">
        <f t="shared" si="2"/>
        <v>1301</v>
      </c>
      <c r="I104" s="13">
        <v>599</v>
      </c>
      <c r="J104" s="114">
        <f t="shared" si="3"/>
        <v>0.46041506533435816</v>
      </c>
    </row>
    <row r="105" spans="1:10" s="119" customFormat="1" x14ac:dyDescent="0.2">
      <c r="A105" s="12">
        <v>1917</v>
      </c>
      <c r="B105" s="14">
        <v>483</v>
      </c>
      <c r="C105" s="70">
        <v>134</v>
      </c>
      <c r="D105" s="116">
        <v>259</v>
      </c>
      <c r="E105" s="117">
        <v>325</v>
      </c>
      <c r="F105" s="13">
        <v>1018</v>
      </c>
      <c r="G105" s="13">
        <v>139</v>
      </c>
      <c r="H105" s="113">
        <f t="shared" si="2"/>
        <v>1157</v>
      </c>
      <c r="I105" s="13">
        <v>637</v>
      </c>
      <c r="J105" s="114">
        <f t="shared" si="3"/>
        <v>0.550561797752809</v>
      </c>
    </row>
    <row r="106" spans="1:10" s="119" customFormat="1" x14ac:dyDescent="0.2">
      <c r="A106" s="12">
        <v>1918</v>
      </c>
      <c r="B106" s="14">
        <v>1089</v>
      </c>
      <c r="C106" s="70">
        <v>305</v>
      </c>
      <c r="D106" s="116">
        <v>574</v>
      </c>
      <c r="E106" s="117">
        <v>725</v>
      </c>
      <c r="F106" s="13">
        <v>2030</v>
      </c>
      <c r="G106" s="13">
        <v>143</v>
      </c>
      <c r="H106" s="113">
        <f t="shared" si="2"/>
        <v>2173</v>
      </c>
      <c r="I106" s="13">
        <v>1435</v>
      </c>
      <c r="J106" s="114">
        <f t="shared" si="3"/>
        <v>0.660377358490566</v>
      </c>
    </row>
    <row r="107" spans="1:10" s="119" customFormat="1" x14ac:dyDescent="0.2">
      <c r="A107" s="12">
        <v>1919</v>
      </c>
      <c r="B107" s="14">
        <v>951</v>
      </c>
      <c r="C107" s="70">
        <v>223</v>
      </c>
      <c r="D107" s="116">
        <v>459</v>
      </c>
      <c r="E107" s="117">
        <v>650</v>
      </c>
      <c r="F107" s="13">
        <v>1589</v>
      </c>
      <c r="G107" s="13">
        <v>122</v>
      </c>
      <c r="H107" s="113">
        <f t="shared" si="2"/>
        <v>1711</v>
      </c>
      <c r="I107" s="13">
        <v>1206</v>
      </c>
      <c r="J107" s="114">
        <f t="shared" si="3"/>
        <v>0.70485096434833427</v>
      </c>
    </row>
    <row r="108" spans="1:10" s="119" customFormat="1" x14ac:dyDescent="0.2">
      <c r="A108" s="12">
        <v>1920</v>
      </c>
      <c r="B108" s="14">
        <v>403</v>
      </c>
      <c r="C108" s="70">
        <v>158</v>
      </c>
      <c r="D108" s="116">
        <v>219</v>
      </c>
      <c r="E108" s="117">
        <v>314</v>
      </c>
      <c r="F108" s="13">
        <v>789</v>
      </c>
      <c r="G108" s="13">
        <v>56</v>
      </c>
      <c r="H108" s="113">
        <f t="shared" si="2"/>
        <v>845</v>
      </c>
      <c r="I108" s="13">
        <v>581</v>
      </c>
      <c r="J108" s="114">
        <f t="shared" si="3"/>
        <v>0.68757396449704145</v>
      </c>
    </row>
    <row r="109" spans="1:10" s="119" customFormat="1" x14ac:dyDescent="0.2">
      <c r="A109" s="123">
        <v>2001</v>
      </c>
      <c r="B109" s="126">
        <v>359</v>
      </c>
      <c r="C109" s="127">
        <v>416</v>
      </c>
      <c r="D109" s="126">
        <v>416</v>
      </c>
      <c r="E109" s="140">
        <v>314</v>
      </c>
      <c r="F109" s="48">
        <v>1296</v>
      </c>
      <c r="G109" s="48">
        <v>112</v>
      </c>
      <c r="H109" s="221">
        <f t="shared" si="2"/>
        <v>1408</v>
      </c>
      <c r="I109" s="48">
        <v>804</v>
      </c>
      <c r="J109" s="226">
        <f t="shared" si="3"/>
        <v>0.57102272727272729</v>
      </c>
    </row>
    <row r="110" spans="1:10" s="119" customFormat="1" x14ac:dyDescent="0.2">
      <c r="A110" s="123">
        <v>2002</v>
      </c>
      <c r="B110" s="126">
        <v>678</v>
      </c>
      <c r="C110" s="127">
        <v>628</v>
      </c>
      <c r="D110" s="126">
        <v>668</v>
      </c>
      <c r="E110" s="140">
        <v>577</v>
      </c>
      <c r="F110" s="48">
        <v>2231</v>
      </c>
      <c r="G110" s="48">
        <v>164</v>
      </c>
      <c r="H110" s="221">
        <f t="shared" si="2"/>
        <v>2395</v>
      </c>
      <c r="I110" s="48">
        <v>1335</v>
      </c>
      <c r="J110" s="226">
        <f t="shared" si="3"/>
        <v>0.55741127348643005</v>
      </c>
    </row>
    <row r="111" spans="1:10" s="119" customFormat="1" x14ac:dyDescent="0.2">
      <c r="A111" s="123">
        <v>2003</v>
      </c>
      <c r="B111" s="126">
        <v>420</v>
      </c>
      <c r="C111" s="127">
        <v>529</v>
      </c>
      <c r="D111" s="126">
        <v>550</v>
      </c>
      <c r="E111" s="140">
        <v>370</v>
      </c>
      <c r="F111" s="48">
        <v>1622</v>
      </c>
      <c r="G111" s="48">
        <v>133</v>
      </c>
      <c r="H111" s="221">
        <f t="shared" si="2"/>
        <v>1755</v>
      </c>
      <c r="I111" s="48">
        <v>981</v>
      </c>
      <c r="J111" s="226">
        <f t="shared" si="3"/>
        <v>0.55897435897435899</v>
      </c>
    </row>
    <row r="112" spans="1:10" s="119" customFormat="1" x14ac:dyDescent="0.2">
      <c r="A112" s="123">
        <v>2004</v>
      </c>
      <c r="B112" s="126">
        <v>413</v>
      </c>
      <c r="C112" s="127">
        <v>470</v>
      </c>
      <c r="D112" s="126">
        <v>458</v>
      </c>
      <c r="E112" s="140">
        <v>387</v>
      </c>
      <c r="F112" s="48">
        <v>1572</v>
      </c>
      <c r="G112" s="48">
        <v>119</v>
      </c>
      <c r="H112" s="221">
        <f t="shared" si="2"/>
        <v>1691</v>
      </c>
      <c r="I112" s="48">
        <v>906</v>
      </c>
      <c r="J112" s="226">
        <f t="shared" si="3"/>
        <v>0.53577764636309877</v>
      </c>
    </row>
    <row r="113" spans="1:10" s="119" customFormat="1" x14ac:dyDescent="0.2">
      <c r="A113" s="123">
        <v>2005</v>
      </c>
      <c r="B113" s="126">
        <v>525</v>
      </c>
      <c r="C113" s="127">
        <v>608</v>
      </c>
      <c r="D113" s="126">
        <v>608</v>
      </c>
      <c r="E113" s="140">
        <v>500</v>
      </c>
      <c r="F113" s="48">
        <v>2101</v>
      </c>
      <c r="G113" s="48">
        <v>154</v>
      </c>
      <c r="H113" s="221">
        <f t="shared" si="2"/>
        <v>2255</v>
      </c>
      <c r="I113" s="48">
        <v>1175</v>
      </c>
      <c r="J113" s="226">
        <f t="shared" si="3"/>
        <v>0.52106430155210648</v>
      </c>
    </row>
    <row r="114" spans="1:10" s="119" customFormat="1" x14ac:dyDescent="0.2">
      <c r="A114" s="123">
        <v>2006</v>
      </c>
      <c r="B114" s="126">
        <v>502</v>
      </c>
      <c r="C114" s="127">
        <v>599</v>
      </c>
      <c r="D114" s="126">
        <v>562</v>
      </c>
      <c r="E114" s="140">
        <v>505</v>
      </c>
      <c r="F114" s="48">
        <v>1796</v>
      </c>
      <c r="G114" s="48">
        <v>111</v>
      </c>
      <c r="H114" s="221">
        <f t="shared" si="2"/>
        <v>1907</v>
      </c>
      <c r="I114" s="48">
        <v>1128</v>
      </c>
      <c r="J114" s="226">
        <f t="shared" si="3"/>
        <v>0.59150498164656529</v>
      </c>
    </row>
    <row r="115" spans="1:10" s="119" customFormat="1" x14ac:dyDescent="0.2">
      <c r="A115" s="123">
        <v>2007</v>
      </c>
      <c r="B115" s="124">
        <v>418</v>
      </c>
      <c r="C115" s="125">
        <v>505</v>
      </c>
      <c r="D115" s="126">
        <v>466</v>
      </c>
      <c r="E115" s="140">
        <v>410</v>
      </c>
      <c r="F115" s="42">
        <v>1577</v>
      </c>
      <c r="G115" s="42">
        <v>103</v>
      </c>
      <c r="H115" s="222">
        <f t="shared" si="2"/>
        <v>1680</v>
      </c>
      <c r="I115" s="42">
        <v>950</v>
      </c>
      <c r="J115" s="226">
        <f t="shared" si="3"/>
        <v>0.56547619047619047</v>
      </c>
    </row>
    <row r="116" spans="1:10" s="119" customFormat="1" x14ac:dyDescent="0.2">
      <c r="A116" s="123">
        <v>2008</v>
      </c>
      <c r="B116" s="124">
        <v>533</v>
      </c>
      <c r="C116" s="125">
        <v>576</v>
      </c>
      <c r="D116" s="126">
        <v>543</v>
      </c>
      <c r="E116" s="140">
        <v>529</v>
      </c>
      <c r="F116" s="42">
        <v>2005</v>
      </c>
      <c r="G116" s="42">
        <v>161</v>
      </c>
      <c r="H116" s="222">
        <f t="shared" si="2"/>
        <v>2166</v>
      </c>
      <c r="I116" s="42">
        <v>1145</v>
      </c>
      <c r="J116" s="226">
        <f t="shared" si="3"/>
        <v>0.52862419205909505</v>
      </c>
    </row>
    <row r="117" spans="1:10" s="119" customFormat="1" x14ac:dyDescent="0.2">
      <c r="A117" s="123">
        <v>2009</v>
      </c>
      <c r="B117" s="124">
        <v>621</v>
      </c>
      <c r="C117" s="125">
        <v>630</v>
      </c>
      <c r="D117" s="126">
        <v>629</v>
      </c>
      <c r="E117" s="140">
        <v>607</v>
      </c>
      <c r="F117" s="42">
        <v>2343</v>
      </c>
      <c r="G117" s="42">
        <v>179</v>
      </c>
      <c r="H117" s="222">
        <f t="shared" si="2"/>
        <v>2522</v>
      </c>
      <c r="I117" s="42">
        <v>1286</v>
      </c>
      <c r="J117" s="226">
        <f t="shared" si="3"/>
        <v>0.50991276764472637</v>
      </c>
    </row>
    <row r="118" spans="1:10" s="119" customFormat="1" x14ac:dyDescent="0.2">
      <c r="A118" s="123">
        <v>2010</v>
      </c>
      <c r="B118" s="124">
        <v>403</v>
      </c>
      <c r="C118" s="125">
        <v>461</v>
      </c>
      <c r="D118" s="126">
        <v>412</v>
      </c>
      <c r="E118" s="140">
        <v>422</v>
      </c>
      <c r="F118" s="42">
        <v>1457</v>
      </c>
      <c r="G118" s="42">
        <v>112</v>
      </c>
      <c r="H118" s="222">
        <f t="shared" si="2"/>
        <v>1569</v>
      </c>
      <c r="I118" s="42">
        <v>889</v>
      </c>
      <c r="J118" s="226">
        <f t="shared" si="3"/>
        <v>0.56660293180369659</v>
      </c>
    </row>
    <row r="119" spans="1:10" s="119" customFormat="1" x14ac:dyDescent="0.2">
      <c r="A119" s="123">
        <v>2011</v>
      </c>
      <c r="B119" s="126">
        <v>417</v>
      </c>
      <c r="C119" s="127">
        <v>453</v>
      </c>
      <c r="D119" s="126">
        <v>452</v>
      </c>
      <c r="E119" s="140">
        <v>395</v>
      </c>
      <c r="F119" s="48">
        <v>1380</v>
      </c>
      <c r="G119" s="48">
        <v>117</v>
      </c>
      <c r="H119" s="221">
        <f t="shared" si="2"/>
        <v>1497</v>
      </c>
      <c r="I119" s="48">
        <v>890</v>
      </c>
      <c r="J119" s="226">
        <f t="shared" si="3"/>
        <v>0.59452237808951236</v>
      </c>
    </row>
    <row r="120" spans="1:10" s="119" customFormat="1" x14ac:dyDescent="0.2">
      <c r="A120" s="123">
        <v>2012</v>
      </c>
      <c r="B120" s="126">
        <v>308</v>
      </c>
      <c r="C120" s="127">
        <v>294</v>
      </c>
      <c r="D120" s="126">
        <v>295</v>
      </c>
      <c r="E120" s="140">
        <v>289</v>
      </c>
      <c r="F120" s="48">
        <v>1172</v>
      </c>
      <c r="G120" s="48">
        <v>121</v>
      </c>
      <c r="H120" s="221">
        <f t="shared" si="2"/>
        <v>1293</v>
      </c>
      <c r="I120" s="48">
        <v>622</v>
      </c>
      <c r="J120" s="226">
        <f t="shared" si="3"/>
        <v>0.48105181747873166</v>
      </c>
    </row>
    <row r="121" spans="1:10" s="119" customFormat="1" x14ac:dyDescent="0.2">
      <c r="A121" s="123">
        <v>2013</v>
      </c>
      <c r="B121" s="124">
        <v>389</v>
      </c>
      <c r="C121" s="125">
        <v>435</v>
      </c>
      <c r="D121" s="126">
        <v>426</v>
      </c>
      <c r="E121" s="140">
        <v>374</v>
      </c>
      <c r="F121" s="42">
        <v>1374</v>
      </c>
      <c r="G121" s="42">
        <v>59</v>
      </c>
      <c r="H121" s="222">
        <f t="shared" si="2"/>
        <v>1433</v>
      </c>
      <c r="I121" s="42">
        <v>855</v>
      </c>
      <c r="J121" s="226">
        <f t="shared" si="3"/>
        <v>0.59665038381018842</v>
      </c>
    </row>
    <row r="122" spans="1:10" s="119" customFormat="1" x14ac:dyDescent="0.2">
      <c r="A122" s="123">
        <v>2101</v>
      </c>
      <c r="B122" s="126">
        <v>636</v>
      </c>
      <c r="C122" s="127">
        <v>722</v>
      </c>
      <c r="D122" s="126">
        <v>686</v>
      </c>
      <c r="E122" s="140">
        <v>642</v>
      </c>
      <c r="F122" s="48">
        <v>2193</v>
      </c>
      <c r="G122" s="48">
        <v>131</v>
      </c>
      <c r="H122" s="221">
        <f t="shared" si="2"/>
        <v>2324</v>
      </c>
      <c r="I122" s="48">
        <v>1397</v>
      </c>
      <c r="J122" s="226">
        <f t="shared" si="3"/>
        <v>0.60111876075731496</v>
      </c>
    </row>
    <row r="123" spans="1:10" s="119" customFormat="1" x14ac:dyDescent="0.2">
      <c r="A123" s="123">
        <v>2102</v>
      </c>
      <c r="B123" s="124">
        <v>478</v>
      </c>
      <c r="C123" s="125">
        <v>548</v>
      </c>
      <c r="D123" s="126">
        <v>524</v>
      </c>
      <c r="E123" s="140">
        <v>469</v>
      </c>
      <c r="F123" s="42">
        <v>1721</v>
      </c>
      <c r="G123" s="42">
        <v>116</v>
      </c>
      <c r="H123" s="222">
        <f t="shared" si="2"/>
        <v>1837</v>
      </c>
      <c r="I123" s="42">
        <v>1053</v>
      </c>
      <c r="J123" s="226">
        <f t="shared" si="3"/>
        <v>0.57321720195971693</v>
      </c>
    </row>
    <row r="124" spans="1:10" s="119" customFormat="1" x14ac:dyDescent="0.2">
      <c r="A124" s="123">
        <v>2103</v>
      </c>
      <c r="B124" s="124">
        <v>364</v>
      </c>
      <c r="C124" s="125">
        <v>342</v>
      </c>
      <c r="D124" s="126">
        <v>342</v>
      </c>
      <c r="E124" s="140">
        <v>330</v>
      </c>
      <c r="F124" s="42">
        <v>1190</v>
      </c>
      <c r="G124" s="42">
        <v>53</v>
      </c>
      <c r="H124" s="222">
        <f t="shared" si="2"/>
        <v>1243</v>
      </c>
      <c r="I124" s="42">
        <v>731</v>
      </c>
      <c r="J124" s="226">
        <f t="shared" si="3"/>
        <v>0.58809332260659697</v>
      </c>
    </row>
    <row r="125" spans="1:10" s="119" customFormat="1" x14ac:dyDescent="0.2">
      <c r="A125" s="123">
        <v>2104</v>
      </c>
      <c r="B125" s="124">
        <v>481</v>
      </c>
      <c r="C125" s="125">
        <v>467</v>
      </c>
      <c r="D125" s="126">
        <v>482</v>
      </c>
      <c r="E125" s="140">
        <v>432</v>
      </c>
      <c r="F125" s="42">
        <v>1502</v>
      </c>
      <c r="G125" s="42">
        <v>91</v>
      </c>
      <c r="H125" s="222">
        <f t="shared" si="2"/>
        <v>1593</v>
      </c>
      <c r="I125" s="42">
        <v>981</v>
      </c>
      <c r="J125" s="226">
        <f t="shared" si="3"/>
        <v>0.61581920903954801</v>
      </c>
    </row>
    <row r="126" spans="1:10" s="119" customFormat="1" x14ac:dyDescent="0.2">
      <c r="A126" s="123">
        <v>2105</v>
      </c>
      <c r="B126" s="124">
        <v>357</v>
      </c>
      <c r="C126" s="125">
        <v>306</v>
      </c>
      <c r="D126" s="126">
        <v>325</v>
      </c>
      <c r="E126" s="140">
        <v>303</v>
      </c>
      <c r="F126" s="42">
        <v>1037</v>
      </c>
      <c r="G126" s="42">
        <v>58</v>
      </c>
      <c r="H126" s="222">
        <f t="shared" si="2"/>
        <v>1095</v>
      </c>
      <c r="I126" s="42">
        <v>680</v>
      </c>
      <c r="J126" s="226">
        <f t="shared" si="3"/>
        <v>0.62100456621004563</v>
      </c>
    </row>
    <row r="127" spans="1:10" s="119" customFormat="1" x14ac:dyDescent="0.2">
      <c r="A127" s="123">
        <v>2106</v>
      </c>
      <c r="B127" s="126">
        <v>670</v>
      </c>
      <c r="C127" s="127">
        <v>678</v>
      </c>
      <c r="D127" s="126">
        <v>711</v>
      </c>
      <c r="E127" s="140">
        <v>594</v>
      </c>
      <c r="F127" s="48">
        <v>2232</v>
      </c>
      <c r="G127" s="48">
        <v>227</v>
      </c>
      <c r="H127" s="221">
        <f t="shared" si="2"/>
        <v>2459</v>
      </c>
      <c r="I127" s="48">
        <v>1395</v>
      </c>
      <c r="J127" s="226">
        <f t="shared" si="3"/>
        <v>0.56730378202521348</v>
      </c>
    </row>
    <row r="128" spans="1:10" s="119" customFormat="1" x14ac:dyDescent="0.2">
      <c r="A128" s="123">
        <v>2107</v>
      </c>
      <c r="B128" s="124">
        <v>435</v>
      </c>
      <c r="C128" s="125">
        <v>439</v>
      </c>
      <c r="D128" s="126">
        <v>453</v>
      </c>
      <c r="E128" s="140">
        <v>408</v>
      </c>
      <c r="F128" s="42">
        <v>1358</v>
      </c>
      <c r="G128" s="42">
        <v>109</v>
      </c>
      <c r="H128" s="222">
        <f t="shared" si="2"/>
        <v>1467</v>
      </c>
      <c r="I128" s="42">
        <v>921</v>
      </c>
      <c r="J128" s="226">
        <f t="shared" si="3"/>
        <v>0.6278118609406953</v>
      </c>
    </row>
    <row r="129" spans="1:10" s="119" customFormat="1" x14ac:dyDescent="0.2">
      <c r="A129" s="123">
        <v>2108</v>
      </c>
      <c r="B129" s="124">
        <v>468</v>
      </c>
      <c r="C129" s="125">
        <v>396</v>
      </c>
      <c r="D129" s="126">
        <v>405</v>
      </c>
      <c r="E129" s="140">
        <v>439</v>
      </c>
      <c r="F129" s="42">
        <v>1282</v>
      </c>
      <c r="G129" s="42">
        <v>111</v>
      </c>
      <c r="H129" s="222">
        <f t="shared" si="2"/>
        <v>1393</v>
      </c>
      <c r="I129" s="42">
        <v>896</v>
      </c>
      <c r="J129" s="226">
        <f t="shared" si="3"/>
        <v>0.64321608040201006</v>
      </c>
    </row>
    <row r="130" spans="1:10" s="119" customFormat="1" x14ac:dyDescent="0.2">
      <c r="A130" s="123">
        <v>2109</v>
      </c>
      <c r="B130" s="124">
        <v>441</v>
      </c>
      <c r="C130" s="125">
        <v>350</v>
      </c>
      <c r="D130" s="126">
        <v>350</v>
      </c>
      <c r="E130" s="140">
        <v>415</v>
      </c>
      <c r="F130" s="42">
        <v>1435</v>
      </c>
      <c r="G130" s="42">
        <v>84</v>
      </c>
      <c r="H130" s="222">
        <f t="shared" si="2"/>
        <v>1519</v>
      </c>
      <c r="I130" s="42">
        <v>818</v>
      </c>
      <c r="J130" s="226">
        <f t="shared" si="3"/>
        <v>0.53851217906517446</v>
      </c>
    </row>
    <row r="131" spans="1:10" s="119" customFormat="1" x14ac:dyDescent="0.2">
      <c r="A131" s="123">
        <v>2110</v>
      </c>
      <c r="B131" s="124">
        <v>173</v>
      </c>
      <c r="C131" s="125">
        <v>231</v>
      </c>
      <c r="D131" s="126">
        <v>209</v>
      </c>
      <c r="E131" s="140">
        <v>184</v>
      </c>
      <c r="F131" s="42">
        <v>640</v>
      </c>
      <c r="G131" s="42">
        <v>47</v>
      </c>
      <c r="H131" s="222">
        <f t="shared" si="2"/>
        <v>687</v>
      </c>
      <c r="I131" s="42">
        <v>417</v>
      </c>
      <c r="J131" s="226">
        <f t="shared" si="3"/>
        <v>0.60698689956331875</v>
      </c>
    </row>
    <row r="132" spans="1:10" s="119" customFormat="1" x14ac:dyDescent="0.2">
      <c r="A132" s="123">
        <v>2111</v>
      </c>
      <c r="B132" s="124">
        <v>460</v>
      </c>
      <c r="C132" s="125">
        <v>445</v>
      </c>
      <c r="D132" s="126">
        <v>446</v>
      </c>
      <c r="E132" s="140">
        <v>440</v>
      </c>
      <c r="F132" s="42">
        <v>1568</v>
      </c>
      <c r="G132" s="42">
        <v>102</v>
      </c>
      <c r="H132" s="222">
        <f t="shared" si="2"/>
        <v>1670</v>
      </c>
      <c r="I132" s="42">
        <v>942</v>
      </c>
      <c r="J132" s="226">
        <f t="shared" si="3"/>
        <v>0.56407185628742518</v>
      </c>
    </row>
    <row r="133" spans="1:10" s="119" customFormat="1" x14ac:dyDescent="0.2">
      <c r="A133" s="123">
        <v>2112</v>
      </c>
      <c r="B133" s="124">
        <v>587</v>
      </c>
      <c r="C133" s="125">
        <v>526</v>
      </c>
      <c r="D133" s="126">
        <v>533</v>
      </c>
      <c r="E133" s="140">
        <v>546</v>
      </c>
      <c r="F133" s="42">
        <v>1859</v>
      </c>
      <c r="G133" s="42">
        <v>181</v>
      </c>
      <c r="H133" s="222">
        <f t="shared" si="2"/>
        <v>2040</v>
      </c>
      <c r="I133" s="42">
        <v>1151</v>
      </c>
      <c r="J133" s="226">
        <f t="shared" si="3"/>
        <v>0.5642156862745098</v>
      </c>
    </row>
    <row r="134" spans="1:10" s="119" customFormat="1" x14ac:dyDescent="0.2">
      <c r="A134" s="123">
        <v>2113</v>
      </c>
      <c r="B134" s="124">
        <v>363</v>
      </c>
      <c r="C134" s="125">
        <v>363</v>
      </c>
      <c r="D134" s="126">
        <v>345</v>
      </c>
      <c r="E134" s="140">
        <v>355</v>
      </c>
      <c r="F134" s="42">
        <v>1286</v>
      </c>
      <c r="G134" s="42">
        <v>101</v>
      </c>
      <c r="H134" s="222">
        <f t="shared" si="2"/>
        <v>1387</v>
      </c>
      <c r="I134" s="42">
        <v>754</v>
      </c>
      <c r="J134" s="226">
        <f t="shared" si="3"/>
        <v>0.54361932227829846</v>
      </c>
    </row>
    <row r="135" spans="1:10" s="119" customFormat="1" x14ac:dyDescent="0.2">
      <c r="A135" s="123">
        <v>2114</v>
      </c>
      <c r="B135" s="124">
        <v>551</v>
      </c>
      <c r="C135" s="125">
        <v>470</v>
      </c>
      <c r="D135" s="126">
        <v>516</v>
      </c>
      <c r="E135" s="140">
        <v>470</v>
      </c>
      <c r="F135" s="42">
        <v>1802</v>
      </c>
      <c r="G135" s="42">
        <v>135</v>
      </c>
      <c r="H135" s="222">
        <f t="shared" si="2"/>
        <v>1937</v>
      </c>
      <c r="I135" s="42">
        <v>1058</v>
      </c>
      <c r="J135" s="226">
        <f t="shared" si="3"/>
        <v>0.54620547237996897</v>
      </c>
    </row>
    <row r="136" spans="1:10" s="119" customFormat="1" x14ac:dyDescent="0.2">
      <c r="A136" s="123">
        <v>2115</v>
      </c>
      <c r="B136" s="124">
        <v>433</v>
      </c>
      <c r="C136" s="125">
        <v>486</v>
      </c>
      <c r="D136" s="126">
        <v>446</v>
      </c>
      <c r="E136" s="140">
        <v>439</v>
      </c>
      <c r="F136" s="42">
        <v>1700</v>
      </c>
      <c r="G136" s="42">
        <v>164</v>
      </c>
      <c r="H136" s="222">
        <f t="shared" ref="H136:H151" si="4">F136+G136</f>
        <v>1864</v>
      </c>
      <c r="I136" s="42">
        <v>943</v>
      </c>
      <c r="J136" s="226">
        <f t="shared" ref="J136:J151" si="5">IF(H136&lt;&gt;0,I136/H136,"")</f>
        <v>0.50590128755364805</v>
      </c>
    </row>
    <row r="137" spans="1:10" s="119" customFormat="1" x14ac:dyDescent="0.2">
      <c r="A137" s="123">
        <v>2116</v>
      </c>
      <c r="B137" s="124">
        <v>361</v>
      </c>
      <c r="C137" s="125">
        <v>306</v>
      </c>
      <c r="D137" s="126">
        <v>334</v>
      </c>
      <c r="E137" s="140">
        <v>314</v>
      </c>
      <c r="F137" s="42">
        <v>1270</v>
      </c>
      <c r="G137" s="42">
        <v>138</v>
      </c>
      <c r="H137" s="222">
        <f t="shared" si="4"/>
        <v>1408</v>
      </c>
      <c r="I137" s="42">
        <v>689</v>
      </c>
      <c r="J137" s="226">
        <f t="shared" si="5"/>
        <v>0.48934659090909088</v>
      </c>
    </row>
    <row r="138" spans="1:10" s="119" customFormat="1" x14ac:dyDescent="0.2">
      <c r="A138" s="123">
        <v>2201</v>
      </c>
      <c r="B138" s="124">
        <v>367</v>
      </c>
      <c r="C138" s="125">
        <v>449</v>
      </c>
      <c r="D138" s="126">
        <v>422</v>
      </c>
      <c r="E138" s="140">
        <v>382</v>
      </c>
      <c r="F138" s="42">
        <v>1460</v>
      </c>
      <c r="G138" s="42">
        <v>91</v>
      </c>
      <c r="H138" s="222">
        <f t="shared" si="4"/>
        <v>1551</v>
      </c>
      <c r="I138" s="42">
        <v>839</v>
      </c>
      <c r="J138" s="226">
        <f t="shared" si="5"/>
        <v>0.54094132817537077</v>
      </c>
    </row>
    <row r="139" spans="1:10" s="119" customFormat="1" x14ac:dyDescent="0.2">
      <c r="A139" s="123">
        <v>2202</v>
      </c>
      <c r="B139" s="124">
        <v>335</v>
      </c>
      <c r="C139" s="125">
        <v>423</v>
      </c>
      <c r="D139" s="126">
        <v>392</v>
      </c>
      <c r="E139" s="140">
        <v>341</v>
      </c>
      <c r="F139" s="42">
        <v>1378</v>
      </c>
      <c r="G139" s="42">
        <v>97</v>
      </c>
      <c r="H139" s="222">
        <f t="shared" si="4"/>
        <v>1475</v>
      </c>
      <c r="I139" s="42">
        <v>781</v>
      </c>
      <c r="J139" s="226">
        <f t="shared" si="5"/>
        <v>0.52949152542372879</v>
      </c>
    </row>
    <row r="140" spans="1:10" s="119" customFormat="1" x14ac:dyDescent="0.2">
      <c r="A140" s="123">
        <v>2203</v>
      </c>
      <c r="B140" s="124">
        <v>410</v>
      </c>
      <c r="C140" s="125">
        <v>459</v>
      </c>
      <c r="D140" s="126">
        <v>412</v>
      </c>
      <c r="E140" s="140">
        <v>436</v>
      </c>
      <c r="F140" s="42">
        <v>1510</v>
      </c>
      <c r="G140" s="42">
        <v>118</v>
      </c>
      <c r="H140" s="222">
        <f t="shared" si="4"/>
        <v>1628</v>
      </c>
      <c r="I140" s="42">
        <v>891</v>
      </c>
      <c r="J140" s="226">
        <f t="shared" si="5"/>
        <v>0.54729729729729726</v>
      </c>
    </row>
    <row r="141" spans="1:10" s="119" customFormat="1" x14ac:dyDescent="0.2">
      <c r="A141" s="123">
        <v>2204</v>
      </c>
      <c r="B141" s="124">
        <v>430</v>
      </c>
      <c r="C141" s="125">
        <v>453</v>
      </c>
      <c r="D141" s="126">
        <v>455</v>
      </c>
      <c r="E141" s="140">
        <v>415</v>
      </c>
      <c r="F141" s="42">
        <v>1597</v>
      </c>
      <c r="G141" s="42">
        <v>128</v>
      </c>
      <c r="H141" s="222">
        <f t="shared" si="4"/>
        <v>1725</v>
      </c>
      <c r="I141" s="42">
        <v>913</v>
      </c>
      <c r="J141" s="226">
        <f t="shared" si="5"/>
        <v>0.52927536231884054</v>
      </c>
    </row>
    <row r="142" spans="1:10" s="119" customFormat="1" x14ac:dyDescent="0.2">
      <c r="A142" s="123">
        <v>2205</v>
      </c>
      <c r="B142" s="124">
        <v>225</v>
      </c>
      <c r="C142" s="125">
        <v>330</v>
      </c>
      <c r="D142" s="126">
        <v>282</v>
      </c>
      <c r="E142" s="140">
        <v>258</v>
      </c>
      <c r="F142" s="42">
        <v>852</v>
      </c>
      <c r="G142" s="42">
        <v>42</v>
      </c>
      <c r="H142" s="222">
        <f t="shared" si="4"/>
        <v>894</v>
      </c>
      <c r="I142" s="42">
        <v>576</v>
      </c>
      <c r="J142" s="226">
        <f t="shared" si="5"/>
        <v>0.64429530201342278</v>
      </c>
    </row>
    <row r="143" spans="1:10" s="119" customFormat="1" x14ac:dyDescent="0.2">
      <c r="A143" s="123">
        <v>2206</v>
      </c>
      <c r="B143" s="124">
        <v>401</v>
      </c>
      <c r="C143" s="125">
        <v>458</v>
      </c>
      <c r="D143" s="126">
        <v>413</v>
      </c>
      <c r="E143" s="140">
        <v>404</v>
      </c>
      <c r="F143" s="42">
        <v>1489</v>
      </c>
      <c r="G143" s="42">
        <v>80</v>
      </c>
      <c r="H143" s="222">
        <f t="shared" si="4"/>
        <v>1569</v>
      </c>
      <c r="I143" s="42">
        <v>889</v>
      </c>
      <c r="J143" s="226">
        <f t="shared" si="5"/>
        <v>0.56660293180369659</v>
      </c>
    </row>
    <row r="144" spans="1:10" s="119" customFormat="1" x14ac:dyDescent="0.2">
      <c r="A144" s="123">
        <v>2207</v>
      </c>
      <c r="B144" s="126">
        <v>383</v>
      </c>
      <c r="C144" s="127">
        <v>614</v>
      </c>
      <c r="D144" s="126">
        <v>537</v>
      </c>
      <c r="E144" s="140">
        <v>435</v>
      </c>
      <c r="F144" s="48">
        <v>1687</v>
      </c>
      <c r="G144" s="48">
        <v>109</v>
      </c>
      <c r="H144" s="221">
        <f t="shared" si="4"/>
        <v>1796</v>
      </c>
      <c r="I144" s="48">
        <v>1037</v>
      </c>
      <c r="J144" s="226">
        <f t="shared" si="5"/>
        <v>0.57739420935412022</v>
      </c>
    </row>
    <row r="145" spans="1:10" s="119" customFormat="1" x14ac:dyDescent="0.2">
      <c r="A145" s="123">
        <v>2208</v>
      </c>
      <c r="B145" s="126">
        <v>451</v>
      </c>
      <c r="C145" s="127">
        <v>494</v>
      </c>
      <c r="D145" s="126">
        <v>449</v>
      </c>
      <c r="E145" s="140">
        <v>463</v>
      </c>
      <c r="F145" s="48">
        <v>1937</v>
      </c>
      <c r="G145" s="48">
        <v>136</v>
      </c>
      <c r="H145" s="221">
        <f t="shared" si="4"/>
        <v>2073</v>
      </c>
      <c r="I145" s="48">
        <v>980</v>
      </c>
      <c r="J145" s="226">
        <f t="shared" si="5"/>
        <v>0.47274481427882298</v>
      </c>
    </row>
    <row r="146" spans="1:10" s="119" customFormat="1" x14ac:dyDescent="0.2">
      <c r="A146" s="123">
        <v>2209</v>
      </c>
      <c r="B146" s="126">
        <v>293</v>
      </c>
      <c r="C146" s="127">
        <v>350</v>
      </c>
      <c r="D146" s="126">
        <v>319</v>
      </c>
      <c r="E146" s="140">
        <v>299</v>
      </c>
      <c r="F146" s="48">
        <v>1289</v>
      </c>
      <c r="G146" s="48">
        <v>73</v>
      </c>
      <c r="H146" s="221">
        <f t="shared" si="4"/>
        <v>1362</v>
      </c>
      <c r="I146" s="48">
        <v>658</v>
      </c>
      <c r="J146" s="226">
        <f t="shared" si="5"/>
        <v>0.4831130690161527</v>
      </c>
    </row>
    <row r="147" spans="1:10" s="119" customFormat="1" x14ac:dyDescent="0.2">
      <c r="A147" s="123">
        <v>2210</v>
      </c>
      <c r="B147" s="126">
        <v>371</v>
      </c>
      <c r="C147" s="127">
        <v>425</v>
      </c>
      <c r="D147" s="126">
        <v>362</v>
      </c>
      <c r="E147" s="140">
        <v>416</v>
      </c>
      <c r="F147" s="48">
        <v>1711</v>
      </c>
      <c r="G147" s="48">
        <v>103</v>
      </c>
      <c r="H147" s="221">
        <f t="shared" si="4"/>
        <v>1814</v>
      </c>
      <c r="I147" s="48">
        <v>821</v>
      </c>
      <c r="J147" s="226">
        <f t="shared" si="5"/>
        <v>0.4525909592061742</v>
      </c>
    </row>
    <row r="148" spans="1:10" s="119" customFormat="1" x14ac:dyDescent="0.2">
      <c r="A148" s="123">
        <v>2211</v>
      </c>
      <c r="B148" s="126">
        <v>327</v>
      </c>
      <c r="C148" s="127">
        <v>493</v>
      </c>
      <c r="D148" s="126">
        <v>431</v>
      </c>
      <c r="E148" s="140">
        <v>365</v>
      </c>
      <c r="F148" s="48">
        <v>1481</v>
      </c>
      <c r="G148" s="48">
        <v>90</v>
      </c>
      <c r="H148" s="221">
        <f t="shared" si="4"/>
        <v>1571</v>
      </c>
      <c r="I148" s="48">
        <v>855</v>
      </c>
      <c r="J148" s="226">
        <f t="shared" si="5"/>
        <v>0.54423933800127311</v>
      </c>
    </row>
    <row r="149" spans="1:10" s="119" customFormat="1" x14ac:dyDescent="0.2">
      <c r="A149" s="123">
        <v>2212</v>
      </c>
      <c r="B149" s="126">
        <v>306</v>
      </c>
      <c r="C149" s="127">
        <v>426</v>
      </c>
      <c r="D149" s="126">
        <v>350</v>
      </c>
      <c r="E149" s="140">
        <v>357</v>
      </c>
      <c r="F149" s="48">
        <v>1226</v>
      </c>
      <c r="G149" s="48">
        <v>61</v>
      </c>
      <c r="H149" s="221">
        <f t="shared" si="4"/>
        <v>1287</v>
      </c>
      <c r="I149" s="48">
        <v>762</v>
      </c>
      <c r="J149" s="226">
        <f t="shared" si="5"/>
        <v>0.59207459207459212</v>
      </c>
    </row>
    <row r="150" spans="1:10" s="119" customFormat="1" x14ac:dyDescent="0.2">
      <c r="A150" s="131">
        <v>2213</v>
      </c>
      <c r="B150" s="126">
        <v>10</v>
      </c>
      <c r="C150" s="127">
        <v>41</v>
      </c>
      <c r="D150" s="126">
        <v>26</v>
      </c>
      <c r="E150" s="140">
        <v>20</v>
      </c>
      <c r="F150" s="48">
        <v>111</v>
      </c>
      <c r="G150" s="48">
        <v>4</v>
      </c>
      <c r="H150" s="221">
        <f t="shared" si="4"/>
        <v>115</v>
      </c>
      <c r="I150" s="48">
        <v>58</v>
      </c>
      <c r="J150" s="226">
        <f t="shared" si="5"/>
        <v>0.5043478260869565</v>
      </c>
    </row>
    <row r="151" spans="1:10" s="119" customFormat="1" x14ac:dyDescent="0.2">
      <c r="A151" s="132">
        <v>2214</v>
      </c>
      <c r="B151" s="133">
        <v>251</v>
      </c>
      <c r="C151" s="134">
        <v>368</v>
      </c>
      <c r="D151" s="133">
        <v>303</v>
      </c>
      <c r="E151" s="142">
        <v>288</v>
      </c>
      <c r="F151" s="49">
        <v>1065</v>
      </c>
      <c r="G151" s="49">
        <v>66</v>
      </c>
      <c r="H151" s="223">
        <f t="shared" si="4"/>
        <v>1131</v>
      </c>
      <c r="I151" s="49">
        <v>643</v>
      </c>
      <c r="J151" s="227">
        <f t="shared" si="5"/>
        <v>0.56852343059239607</v>
      </c>
    </row>
    <row r="152" spans="1:10" x14ac:dyDescent="0.2">
      <c r="A152" s="8" t="s">
        <v>8</v>
      </c>
      <c r="B152" s="9">
        <f>SUM(B7:B151)</f>
        <v>74340</v>
      </c>
      <c r="C152" s="9">
        <f>SUM(C7:C151)</f>
        <v>52553</v>
      </c>
      <c r="D152" s="9">
        <f>SUM(D7:D151)</f>
        <v>59539</v>
      </c>
      <c r="E152" s="9">
        <f t="shared" ref="E152" si="6">SUM(E7:E151)</f>
        <v>61700</v>
      </c>
      <c r="F152" s="9">
        <f>SUM(F7:F151)</f>
        <v>209431</v>
      </c>
      <c r="G152" s="9">
        <f>SUM(G7:G151)</f>
        <v>17205</v>
      </c>
      <c r="H152" s="9">
        <f>SUM(H7:H151)</f>
        <v>226636</v>
      </c>
      <c r="I152" s="9">
        <f>SUM(I7:I151)</f>
        <v>131038</v>
      </c>
      <c r="J152" s="66">
        <f t="shared" ref="J152" si="7">IF(I152&lt;&gt;0,I152/H152,"")</f>
        <v>0.57818704883601901</v>
      </c>
    </row>
    <row r="153" spans="1:10" x14ac:dyDescent="0.2">
      <c r="A153" s="10"/>
    </row>
    <row r="154" spans="1:10" x14ac:dyDescent="0.2">
      <c r="F154" s="260" t="s">
        <v>165</v>
      </c>
      <c r="G154" s="260"/>
      <c r="H154" s="260"/>
      <c r="I154" s="237">
        <v>33610</v>
      </c>
    </row>
  </sheetData>
  <sheetProtection algorithmName="SHA-512" hashValue="PX0BIzfYq0gEGRxuY27RBGHFth2qKaPFy2KUuIh0wKmW44m3B4bC6+OrqBa0dikFYImkwMwF/ofDYbRtPAy66g==" saltValue="PQQsl2tyhENSdjvmXX9b2A==" spinCount="100000" sheet="1" objects="1" scenarios="1" selectLockedCells="1"/>
  <mergeCells count="12">
    <mergeCell ref="B1:C1"/>
    <mergeCell ref="B2:C2"/>
    <mergeCell ref="B3:C3"/>
    <mergeCell ref="D1:E1"/>
    <mergeCell ref="D2:E2"/>
    <mergeCell ref="D3:E3"/>
    <mergeCell ref="F154:H154"/>
    <mergeCell ref="F1:J1"/>
    <mergeCell ref="F2:J2"/>
    <mergeCell ref="F3:J3"/>
    <mergeCell ref="D4:E4"/>
    <mergeCell ref="F4:J4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22" zoomScaleNormal="100" zoomScaleSheetLayoutView="100" workbookViewId="0">
      <selection activeCell="F46" sqref="F46"/>
    </sheetView>
  </sheetViews>
  <sheetFormatPr defaultColWidth="9.140625" defaultRowHeight="12.75" x14ac:dyDescent="0.2"/>
  <cols>
    <col min="1" max="1" width="9.28515625" style="11" bestFit="1" customWidth="1"/>
    <col min="2" max="7" width="8.7109375" style="2" customWidth="1"/>
    <col min="8" max="16384" width="9.140625" style="2"/>
  </cols>
  <sheetData>
    <row r="1" spans="1:10" x14ac:dyDescent="0.2">
      <c r="A1" s="1"/>
      <c r="B1" s="242"/>
      <c r="C1" s="248"/>
      <c r="D1" s="248"/>
      <c r="E1" s="248"/>
      <c r="F1" s="248"/>
      <c r="G1" s="243"/>
    </row>
    <row r="2" spans="1:10" x14ac:dyDescent="0.2">
      <c r="A2" s="3"/>
      <c r="B2" s="244" t="s">
        <v>73</v>
      </c>
      <c r="C2" s="249"/>
      <c r="D2" s="249"/>
      <c r="E2" s="249"/>
      <c r="F2" s="249"/>
      <c r="G2" s="245"/>
    </row>
    <row r="3" spans="1:10" x14ac:dyDescent="0.2">
      <c r="A3" s="3"/>
      <c r="B3" s="269" t="s">
        <v>42</v>
      </c>
      <c r="C3" s="269"/>
      <c r="D3" s="269" t="s">
        <v>43</v>
      </c>
      <c r="E3" s="269"/>
      <c r="F3" s="269" t="s">
        <v>44</v>
      </c>
      <c r="G3" s="269"/>
    </row>
    <row r="4" spans="1:10" x14ac:dyDescent="0.2">
      <c r="A4" s="4"/>
      <c r="B4" s="17" t="s">
        <v>26</v>
      </c>
      <c r="C4" s="17" t="s">
        <v>36</v>
      </c>
      <c r="D4" s="17" t="s">
        <v>26</v>
      </c>
      <c r="E4" s="17" t="s">
        <v>36</v>
      </c>
      <c r="F4" s="17" t="s">
        <v>26</v>
      </c>
      <c r="G4" s="17" t="s">
        <v>36</v>
      </c>
      <c r="J4" s="86"/>
    </row>
    <row r="5" spans="1:10" ht="107.25" customHeight="1" thickBot="1" x14ac:dyDescent="0.25">
      <c r="A5" s="5" t="s">
        <v>2</v>
      </c>
      <c r="B5" s="6" t="s">
        <v>75</v>
      </c>
      <c r="C5" s="6" t="s">
        <v>74</v>
      </c>
      <c r="D5" s="6" t="s">
        <v>77</v>
      </c>
      <c r="E5" s="6" t="s">
        <v>76</v>
      </c>
      <c r="F5" s="6" t="s">
        <v>79</v>
      </c>
      <c r="G5" s="6" t="s">
        <v>78</v>
      </c>
      <c r="J5" s="87"/>
    </row>
    <row r="6" spans="1:10" ht="13.5" thickBot="1" x14ac:dyDescent="0.25">
      <c r="A6" s="21"/>
      <c r="B6" s="28"/>
      <c r="C6" s="28"/>
      <c r="D6" s="28"/>
      <c r="E6" s="28"/>
      <c r="F6" s="28"/>
      <c r="G6" s="47"/>
    </row>
    <row r="7" spans="1:10" x14ac:dyDescent="0.2">
      <c r="A7" s="43">
        <v>1401</v>
      </c>
      <c r="B7" s="30">
        <v>569</v>
      </c>
      <c r="C7" s="31">
        <v>179</v>
      </c>
      <c r="D7" s="32">
        <v>570</v>
      </c>
      <c r="E7" s="31">
        <v>186</v>
      </c>
      <c r="F7" s="32">
        <v>562</v>
      </c>
      <c r="G7" s="31">
        <v>183</v>
      </c>
    </row>
    <row r="8" spans="1:10" x14ac:dyDescent="0.2">
      <c r="A8" s="25">
        <v>1402</v>
      </c>
      <c r="B8" s="34">
        <v>564</v>
      </c>
      <c r="C8" s="35">
        <v>230</v>
      </c>
      <c r="D8" s="36">
        <v>561</v>
      </c>
      <c r="E8" s="35">
        <v>240</v>
      </c>
      <c r="F8" s="36">
        <v>558</v>
      </c>
      <c r="G8" s="35">
        <v>242</v>
      </c>
    </row>
    <row r="9" spans="1:10" x14ac:dyDescent="0.2">
      <c r="A9" s="25">
        <v>1403</v>
      </c>
      <c r="B9" s="34">
        <v>262</v>
      </c>
      <c r="C9" s="35">
        <v>77</v>
      </c>
      <c r="D9" s="36">
        <v>255</v>
      </c>
      <c r="E9" s="35">
        <v>85</v>
      </c>
      <c r="F9" s="36">
        <v>262</v>
      </c>
      <c r="G9" s="35">
        <v>74</v>
      </c>
    </row>
    <row r="10" spans="1:10" x14ac:dyDescent="0.2">
      <c r="A10" s="25">
        <v>1404</v>
      </c>
      <c r="B10" s="34">
        <v>755</v>
      </c>
      <c r="C10" s="35">
        <v>246</v>
      </c>
      <c r="D10" s="36">
        <v>760</v>
      </c>
      <c r="E10" s="35">
        <v>246</v>
      </c>
      <c r="F10" s="36">
        <v>731</v>
      </c>
      <c r="G10" s="35">
        <v>262</v>
      </c>
    </row>
    <row r="11" spans="1:10" x14ac:dyDescent="0.2">
      <c r="A11" s="25">
        <v>1405</v>
      </c>
      <c r="B11" s="34">
        <v>622</v>
      </c>
      <c r="C11" s="35">
        <v>226</v>
      </c>
      <c r="D11" s="36">
        <v>611</v>
      </c>
      <c r="E11" s="35">
        <v>250</v>
      </c>
      <c r="F11" s="36">
        <v>595</v>
      </c>
      <c r="G11" s="35">
        <v>249</v>
      </c>
    </row>
    <row r="12" spans="1:10" x14ac:dyDescent="0.2">
      <c r="A12" s="25">
        <v>1406</v>
      </c>
      <c r="B12" s="34">
        <v>897</v>
      </c>
      <c r="C12" s="35">
        <v>278</v>
      </c>
      <c r="D12" s="36">
        <v>895</v>
      </c>
      <c r="E12" s="35">
        <v>296</v>
      </c>
      <c r="F12" s="36">
        <v>883</v>
      </c>
      <c r="G12" s="35">
        <v>290</v>
      </c>
    </row>
    <row r="13" spans="1:10" x14ac:dyDescent="0.2">
      <c r="A13" s="25">
        <v>1407</v>
      </c>
      <c r="B13" s="34">
        <v>490</v>
      </c>
      <c r="C13" s="35">
        <v>260</v>
      </c>
      <c r="D13" s="36">
        <v>486</v>
      </c>
      <c r="E13" s="35">
        <v>268</v>
      </c>
      <c r="F13" s="36">
        <v>488</v>
      </c>
      <c r="G13" s="35">
        <v>254</v>
      </c>
    </row>
    <row r="14" spans="1:10" x14ac:dyDescent="0.2">
      <c r="A14" s="25">
        <v>1408</v>
      </c>
      <c r="B14" s="34">
        <v>557</v>
      </c>
      <c r="C14" s="35">
        <v>378</v>
      </c>
      <c r="D14" s="36">
        <v>546</v>
      </c>
      <c r="E14" s="35">
        <v>385</v>
      </c>
      <c r="F14" s="36">
        <v>549</v>
      </c>
      <c r="G14" s="35">
        <v>384</v>
      </c>
    </row>
    <row r="15" spans="1:10" x14ac:dyDescent="0.2">
      <c r="A15" s="25">
        <v>1409</v>
      </c>
      <c r="B15" s="34">
        <v>580</v>
      </c>
      <c r="C15" s="35">
        <v>290</v>
      </c>
      <c r="D15" s="36">
        <v>571</v>
      </c>
      <c r="E15" s="35">
        <v>304</v>
      </c>
      <c r="F15" s="36">
        <v>568</v>
      </c>
      <c r="G15" s="35">
        <v>304</v>
      </c>
    </row>
    <row r="16" spans="1:10" x14ac:dyDescent="0.2">
      <c r="A16" s="25">
        <v>1410</v>
      </c>
      <c r="B16" s="34">
        <v>441</v>
      </c>
      <c r="C16" s="35">
        <v>348</v>
      </c>
      <c r="D16" s="36">
        <v>433</v>
      </c>
      <c r="E16" s="35">
        <v>366</v>
      </c>
      <c r="F16" s="36">
        <v>435</v>
      </c>
      <c r="G16" s="35">
        <v>356</v>
      </c>
    </row>
    <row r="17" spans="1:7" x14ac:dyDescent="0.2">
      <c r="A17" s="26">
        <v>1411</v>
      </c>
      <c r="B17" s="34">
        <v>583</v>
      </c>
      <c r="C17" s="35">
        <v>374</v>
      </c>
      <c r="D17" s="36">
        <v>552</v>
      </c>
      <c r="E17" s="35">
        <v>405</v>
      </c>
      <c r="F17" s="36">
        <v>554</v>
      </c>
      <c r="G17" s="35">
        <v>396</v>
      </c>
    </row>
    <row r="18" spans="1:7" x14ac:dyDescent="0.2">
      <c r="A18" s="26">
        <v>1412</v>
      </c>
      <c r="B18" s="34">
        <v>239</v>
      </c>
      <c r="C18" s="35">
        <v>87</v>
      </c>
      <c r="D18" s="36">
        <v>237</v>
      </c>
      <c r="E18" s="35">
        <v>100</v>
      </c>
      <c r="F18" s="36">
        <v>228</v>
      </c>
      <c r="G18" s="35">
        <v>99</v>
      </c>
    </row>
    <row r="19" spans="1:7" x14ac:dyDescent="0.2">
      <c r="A19" s="26">
        <v>1413</v>
      </c>
      <c r="B19" s="53">
        <v>780</v>
      </c>
      <c r="C19" s="55">
        <v>352</v>
      </c>
      <c r="D19" s="61">
        <v>778</v>
      </c>
      <c r="E19" s="55">
        <v>354</v>
      </c>
      <c r="F19" s="61">
        <v>764</v>
      </c>
      <c r="G19" s="55">
        <v>359</v>
      </c>
    </row>
    <row r="20" spans="1:7" x14ac:dyDescent="0.2">
      <c r="A20" s="26">
        <v>1414</v>
      </c>
      <c r="B20" s="53">
        <v>832</v>
      </c>
      <c r="C20" s="55">
        <v>346</v>
      </c>
      <c r="D20" s="61">
        <v>829</v>
      </c>
      <c r="E20" s="55">
        <v>360</v>
      </c>
      <c r="F20" s="61">
        <v>807</v>
      </c>
      <c r="G20" s="55">
        <v>356</v>
      </c>
    </row>
    <row r="21" spans="1:7" x14ac:dyDescent="0.2">
      <c r="A21" s="26">
        <v>1415</v>
      </c>
      <c r="B21" s="53">
        <v>696</v>
      </c>
      <c r="C21" s="55">
        <v>197</v>
      </c>
      <c r="D21" s="61">
        <v>695</v>
      </c>
      <c r="E21" s="55">
        <v>204</v>
      </c>
      <c r="F21" s="61">
        <v>668</v>
      </c>
      <c r="G21" s="55">
        <v>213</v>
      </c>
    </row>
    <row r="22" spans="1:7" x14ac:dyDescent="0.2">
      <c r="A22" s="26">
        <v>1416</v>
      </c>
      <c r="B22" s="53">
        <v>670</v>
      </c>
      <c r="C22" s="55">
        <v>276</v>
      </c>
      <c r="D22" s="61">
        <v>649</v>
      </c>
      <c r="E22" s="55">
        <v>295</v>
      </c>
      <c r="F22" s="61">
        <v>654</v>
      </c>
      <c r="G22" s="55">
        <v>294</v>
      </c>
    </row>
    <row r="23" spans="1:7" x14ac:dyDescent="0.2">
      <c r="A23" s="26">
        <v>1417</v>
      </c>
      <c r="B23" s="34">
        <v>581</v>
      </c>
      <c r="C23" s="35">
        <v>223</v>
      </c>
      <c r="D23" s="36">
        <v>549</v>
      </c>
      <c r="E23" s="35">
        <v>247</v>
      </c>
      <c r="F23" s="36">
        <v>539</v>
      </c>
      <c r="G23" s="35">
        <v>256</v>
      </c>
    </row>
    <row r="24" spans="1:7" x14ac:dyDescent="0.2">
      <c r="A24" s="26">
        <v>1418</v>
      </c>
      <c r="B24" s="34">
        <v>968</v>
      </c>
      <c r="C24" s="35">
        <v>412</v>
      </c>
      <c r="D24" s="36">
        <v>907</v>
      </c>
      <c r="E24" s="35">
        <v>465</v>
      </c>
      <c r="F24" s="36">
        <v>898</v>
      </c>
      <c r="G24" s="35">
        <v>460</v>
      </c>
    </row>
    <row r="25" spans="1:7" x14ac:dyDescent="0.2">
      <c r="A25" s="26">
        <v>1419</v>
      </c>
      <c r="B25" s="88">
        <v>472</v>
      </c>
      <c r="C25" s="89">
        <v>254</v>
      </c>
      <c r="D25" s="91">
        <v>471</v>
      </c>
      <c r="E25" s="89">
        <v>252</v>
      </c>
      <c r="F25" s="91">
        <v>447</v>
      </c>
      <c r="G25" s="89">
        <v>271</v>
      </c>
    </row>
    <row r="26" spans="1:7" x14ac:dyDescent="0.2">
      <c r="A26" s="8" t="s">
        <v>8</v>
      </c>
      <c r="B26" s="9">
        <f t="shared" ref="B26:G26" si="0">SUM(B7:B25)</f>
        <v>11558</v>
      </c>
      <c r="C26" s="9">
        <f t="shared" si="0"/>
        <v>5033</v>
      </c>
      <c r="D26" s="9">
        <f t="shared" si="0"/>
        <v>11355</v>
      </c>
      <c r="E26" s="9">
        <f t="shared" si="0"/>
        <v>5308</v>
      </c>
      <c r="F26" s="9">
        <f t="shared" si="0"/>
        <v>11190</v>
      </c>
      <c r="G26" s="9">
        <f t="shared" si="0"/>
        <v>5302</v>
      </c>
    </row>
    <row r="27" spans="1:7" x14ac:dyDescent="0.2">
      <c r="A27" s="10"/>
    </row>
    <row r="28" spans="1:7" x14ac:dyDescent="0.2">
      <c r="A28" s="1"/>
      <c r="B28" s="242"/>
      <c r="C28" s="248"/>
      <c r="D28" s="248"/>
      <c r="E28" s="248"/>
      <c r="F28" s="248"/>
      <c r="G28" s="243"/>
    </row>
    <row r="29" spans="1:7" x14ac:dyDescent="0.2">
      <c r="A29" s="3"/>
      <c r="B29" s="244" t="s">
        <v>80</v>
      </c>
      <c r="C29" s="249"/>
      <c r="D29" s="249"/>
      <c r="E29" s="249"/>
      <c r="F29" s="249"/>
      <c r="G29" s="245"/>
    </row>
    <row r="30" spans="1:7" x14ac:dyDescent="0.2">
      <c r="A30" s="3"/>
      <c r="B30" s="269" t="s">
        <v>42</v>
      </c>
      <c r="C30" s="269"/>
      <c r="D30" s="269" t="s">
        <v>43</v>
      </c>
      <c r="E30" s="269"/>
      <c r="F30" s="269" t="s">
        <v>44</v>
      </c>
      <c r="G30" s="269"/>
    </row>
    <row r="31" spans="1:7" x14ac:dyDescent="0.2">
      <c r="A31" s="4"/>
      <c r="B31" s="17" t="s">
        <v>36</v>
      </c>
      <c r="C31" s="17" t="s">
        <v>26</v>
      </c>
      <c r="D31" s="17" t="s">
        <v>36</v>
      </c>
      <c r="E31" s="17" t="s">
        <v>26</v>
      </c>
      <c r="F31" s="17" t="s">
        <v>36</v>
      </c>
      <c r="G31" s="17" t="s">
        <v>26</v>
      </c>
    </row>
    <row r="32" spans="1:7" ht="93.6" customHeight="1" thickBot="1" x14ac:dyDescent="0.25">
      <c r="A32" s="5" t="s">
        <v>2</v>
      </c>
      <c r="B32" s="6" t="s">
        <v>81</v>
      </c>
      <c r="C32" s="6" t="s">
        <v>82</v>
      </c>
      <c r="D32" s="6" t="s">
        <v>83</v>
      </c>
      <c r="E32" s="6" t="s">
        <v>84</v>
      </c>
      <c r="F32" s="6" t="s">
        <v>85</v>
      </c>
      <c r="G32" s="6" t="s">
        <v>86</v>
      </c>
    </row>
    <row r="33" spans="1:7" ht="13.5" thickBot="1" x14ac:dyDescent="0.25">
      <c r="A33" s="67"/>
      <c r="B33" s="68"/>
      <c r="C33" s="68"/>
      <c r="D33" s="68"/>
      <c r="E33" s="68"/>
      <c r="F33" s="68"/>
      <c r="G33" s="69"/>
    </row>
    <row r="34" spans="1:7" x14ac:dyDescent="0.2">
      <c r="A34" s="26">
        <v>1501</v>
      </c>
      <c r="B34" s="209">
        <v>447</v>
      </c>
      <c r="C34" s="210">
        <v>787</v>
      </c>
      <c r="D34" s="211">
        <v>588</v>
      </c>
      <c r="E34" s="210">
        <v>677</v>
      </c>
      <c r="F34" s="209">
        <v>424</v>
      </c>
      <c r="G34" s="212">
        <v>794</v>
      </c>
    </row>
    <row r="35" spans="1:7" x14ac:dyDescent="0.2">
      <c r="A35" s="12">
        <v>1502</v>
      </c>
      <c r="B35" s="14">
        <v>453</v>
      </c>
      <c r="C35" s="16">
        <v>666</v>
      </c>
      <c r="D35" s="19">
        <v>558</v>
      </c>
      <c r="E35" s="16">
        <v>591</v>
      </c>
      <c r="F35" s="14">
        <v>459</v>
      </c>
      <c r="G35" s="70">
        <v>663</v>
      </c>
    </row>
    <row r="36" spans="1:7" x14ac:dyDescent="0.2">
      <c r="A36" s="12">
        <v>1503</v>
      </c>
      <c r="B36" s="14">
        <v>365</v>
      </c>
      <c r="C36" s="16">
        <v>543</v>
      </c>
      <c r="D36" s="19">
        <v>447</v>
      </c>
      <c r="E36" s="16">
        <v>480</v>
      </c>
      <c r="F36" s="14">
        <v>364</v>
      </c>
      <c r="G36" s="70">
        <v>528</v>
      </c>
    </row>
    <row r="37" spans="1:7" x14ac:dyDescent="0.2">
      <c r="A37" s="26">
        <v>1504</v>
      </c>
      <c r="B37" s="213">
        <v>498</v>
      </c>
      <c r="C37" s="214">
        <v>757</v>
      </c>
      <c r="D37" s="215">
        <v>592</v>
      </c>
      <c r="E37" s="214">
        <v>691</v>
      </c>
      <c r="F37" s="213">
        <v>503</v>
      </c>
      <c r="G37" s="212">
        <v>727</v>
      </c>
    </row>
    <row r="38" spans="1:7" x14ac:dyDescent="0.2">
      <c r="A38" s="12">
        <v>1505</v>
      </c>
      <c r="B38" s="14">
        <v>286</v>
      </c>
      <c r="C38" s="16">
        <v>502</v>
      </c>
      <c r="D38" s="19">
        <v>354</v>
      </c>
      <c r="E38" s="16">
        <v>442</v>
      </c>
      <c r="F38" s="14">
        <v>303</v>
      </c>
      <c r="G38" s="70">
        <v>466</v>
      </c>
    </row>
    <row r="39" spans="1:7" x14ac:dyDescent="0.2">
      <c r="A39" s="12">
        <v>1506</v>
      </c>
      <c r="B39" s="14">
        <v>415</v>
      </c>
      <c r="C39" s="16">
        <v>508</v>
      </c>
      <c r="D39" s="19">
        <v>483</v>
      </c>
      <c r="E39" s="16">
        <v>466</v>
      </c>
      <c r="F39" s="14">
        <v>427</v>
      </c>
      <c r="G39" s="70">
        <v>495</v>
      </c>
    </row>
    <row r="40" spans="1:7" x14ac:dyDescent="0.2">
      <c r="A40" s="12">
        <v>1507</v>
      </c>
      <c r="B40" s="14">
        <v>414</v>
      </c>
      <c r="C40" s="16">
        <v>551</v>
      </c>
      <c r="D40" s="19">
        <v>502</v>
      </c>
      <c r="E40" s="16">
        <v>476</v>
      </c>
      <c r="F40" s="14">
        <v>412</v>
      </c>
      <c r="G40" s="70">
        <v>541</v>
      </c>
    </row>
    <row r="41" spans="1:7" x14ac:dyDescent="0.2">
      <c r="A41" s="12">
        <v>1508</v>
      </c>
      <c r="B41" s="14">
        <v>392</v>
      </c>
      <c r="C41" s="16">
        <v>500</v>
      </c>
      <c r="D41" s="19">
        <v>460</v>
      </c>
      <c r="E41" s="16">
        <v>449</v>
      </c>
      <c r="F41" s="14">
        <v>408</v>
      </c>
      <c r="G41" s="70">
        <v>465</v>
      </c>
    </row>
    <row r="42" spans="1:7" x14ac:dyDescent="0.2">
      <c r="A42" s="12">
        <v>1509</v>
      </c>
      <c r="B42" s="14">
        <v>530</v>
      </c>
      <c r="C42" s="16">
        <v>626</v>
      </c>
      <c r="D42" s="19">
        <v>616</v>
      </c>
      <c r="E42" s="16">
        <v>570</v>
      </c>
      <c r="F42" s="14">
        <v>529</v>
      </c>
      <c r="G42" s="70">
        <v>616</v>
      </c>
    </row>
    <row r="43" spans="1:7" x14ac:dyDescent="0.2">
      <c r="A43" s="12">
        <v>1510</v>
      </c>
      <c r="B43" s="14">
        <v>333</v>
      </c>
      <c r="C43" s="16">
        <v>316</v>
      </c>
      <c r="D43" s="19">
        <v>343</v>
      </c>
      <c r="E43" s="16">
        <v>320</v>
      </c>
      <c r="F43" s="14">
        <v>341</v>
      </c>
      <c r="G43" s="70">
        <v>301</v>
      </c>
    </row>
    <row r="44" spans="1:7" x14ac:dyDescent="0.2">
      <c r="A44" s="12">
        <v>1511</v>
      </c>
      <c r="B44" s="14">
        <v>256</v>
      </c>
      <c r="C44" s="16">
        <v>283</v>
      </c>
      <c r="D44" s="19">
        <v>278</v>
      </c>
      <c r="E44" s="16">
        <v>279</v>
      </c>
      <c r="F44" s="14">
        <v>271</v>
      </c>
      <c r="G44" s="70">
        <v>269</v>
      </c>
    </row>
    <row r="45" spans="1:7" x14ac:dyDescent="0.2">
      <c r="A45" s="12">
        <v>1512</v>
      </c>
      <c r="B45" s="14">
        <v>235</v>
      </c>
      <c r="C45" s="16">
        <v>231</v>
      </c>
      <c r="D45" s="19">
        <v>232</v>
      </c>
      <c r="E45" s="16">
        <v>232</v>
      </c>
      <c r="F45" s="14">
        <v>234</v>
      </c>
      <c r="G45" s="70">
        <v>229</v>
      </c>
    </row>
    <row r="46" spans="1:7" x14ac:dyDescent="0.2">
      <c r="A46" s="12">
        <v>1513</v>
      </c>
      <c r="B46" s="14">
        <v>267</v>
      </c>
      <c r="C46" s="16">
        <v>292</v>
      </c>
      <c r="D46" s="19">
        <v>288</v>
      </c>
      <c r="E46" s="16">
        <v>283</v>
      </c>
      <c r="F46" s="14">
        <v>268</v>
      </c>
      <c r="G46" s="70">
        <v>280</v>
      </c>
    </row>
    <row r="47" spans="1:7" x14ac:dyDescent="0.2">
      <c r="A47" s="12">
        <v>1514</v>
      </c>
      <c r="B47" s="14">
        <v>262</v>
      </c>
      <c r="C47" s="16">
        <v>388</v>
      </c>
      <c r="D47" s="19">
        <v>285</v>
      </c>
      <c r="E47" s="16">
        <v>371</v>
      </c>
      <c r="F47" s="14">
        <v>266</v>
      </c>
      <c r="G47" s="70">
        <v>377</v>
      </c>
    </row>
    <row r="48" spans="1:7" x14ac:dyDescent="0.2">
      <c r="A48" s="12">
        <v>1515</v>
      </c>
      <c r="B48" s="80">
        <v>149</v>
      </c>
      <c r="C48" s="90">
        <v>294</v>
      </c>
      <c r="D48" s="92">
        <v>173</v>
      </c>
      <c r="E48" s="90">
        <v>288</v>
      </c>
      <c r="F48" s="80">
        <v>149</v>
      </c>
      <c r="G48" s="71">
        <v>294</v>
      </c>
    </row>
    <row r="49" spans="1:7" x14ac:dyDescent="0.2">
      <c r="A49" s="8" t="s">
        <v>8</v>
      </c>
      <c r="B49" s="9">
        <f t="shared" ref="B49:G49" si="1">SUM(B34:B48)</f>
        <v>5302</v>
      </c>
      <c r="C49" s="9">
        <f t="shared" si="1"/>
        <v>7244</v>
      </c>
      <c r="D49" s="9">
        <f t="shared" si="1"/>
        <v>6199</v>
      </c>
      <c r="E49" s="9">
        <f t="shared" si="1"/>
        <v>6615</v>
      </c>
      <c r="F49" s="9">
        <f t="shared" si="1"/>
        <v>5358</v>
      </c>
      <c r="G49" s="9">
        <f t="shared" si="1"/>
        <v>7045</v>
      </c>
    </row>
  </sheetData>
  <sheetProtection algorithmName="SHA-512" hashValue="2Mi0ZgED5Z8aOoFkbqt4vuLMIJUtQSwqVGF00Zrqs8GsXz+p4ifDXzexne3t1w+FEuifpQoG9qcQ6I9qSWolIw==" saltValue="zYwrAADcPBh2phzmwrbOSQ==" spinCount="100000" sheet="1" objects="1" scenarios="1" selectLockedCells="1"/>
  <mergeCells count="10">
    <mergeCell ref="B29:G29"/>
    <mergeCell ref="B30:C30"/>
    <mergeCell ref="D30:E30"/>
    <mergeCell ref="F30:G30"/>
    <mergeCell ref="B1:G1"/>
    <mergeCell ref="B2:G2"/>
    <mergeCell ref="B3:C3"/>
    <mergeCell ref="D3:E3"/>
    <mergeCell ref="F3:G3"/>
    <mergeCell ref="B28:G28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4" zoomScaleNormal="100" zoomScaleSheetLayoutView="100" workbookViewId="0">
      <selection activeCell="D45" sqref="D45"/>
    </sheetView>
  </sheetViews>
  <sheetFormatPr defaultColWidth="9.140625" defaultRowHeight="12.75" x14ac:dyDescent="0.2"/>
  <cols>
    <col min="1" max="1" width="9.28515625" style="11" bestFit="1" customWidth="1"/>
    <col min="2" max="7" width="8.7109375" style="2" customWidth="1"/>
    <col min="8" max="16384" width="9.140625" style="2"/>
  </cols>
  <sheetData>
    <row r="1" spans="1:7" x14ac:dyDescent="0.2">
      <c r="A1" s="1"/>
      <c r="B1" s="242"/>
      <c r="C1" s="248"/>
      <c r="D1" s="248"/>
      <c r="E1" s="248"/>
      <c r="F1" s="248"/>
      <c r="G1" s="243"/>
    </row>
    <row r="2" spans="1:7" x14ac:dyDescent="0.2">
      <c r="A2" s="3"/>
      <c r="B2" s="244" t="s">
        <v>65</v>
      </c>
      <c r="C2" s="249"/>
      <c r="D2" s="249"/>
      <c r="E2" s="249"/>
      <c r="F2" s="249"/>
      <c r="G2" s="245"/>
    </row>
    <row r="3" spans="1:7" x14ac:dyDescent="0.2">
      <c r="A3" s="3"/>
      <c r="B3" s="269" t="s">
        <v>42</v>
      </c>
      <c r="C3" s="269"/>
      <c r="D3" s="269"/>
      <c r="E3" s="269"/>
      <c r="F3" s="269" t="s">
        <v>44</v>
      </c>
      <c r="G3" s="269"/>
    </row>
    <row r="4" spans="1:7" x14ac:dyDescent="0.2">
      <c r="A4" s="4"/>
      <c r="B4" s="17" t="s">
        <v>36</v>
      </c>
      <c r="C4" s="17" t="s">
        <v>26</v>
      </c>
      <c r="D4" s="17" t="s">
        <v>36</v>
      </c>
      <c r="E4" s="17" t="s">
        <v>26</v>
      </c>
      <c r="F4" s="17" t="s">
        <v>36</v>
      </c>
      <c r="G4" s="17" t="s">
        <v>26</v>
      </c>
    </row>
    <row r="5" spans="1:7" ht="107.25" customHeight="1" thickBot="1" x14ac:dyDescent="0.25">
      <c r="A5" s="5" t="s">
        <v>2</v>
      </c>
      <c r="B5" s="6" t="s">
        <v>66</v>
      </c>
      <c r="C5" s="6" t="s">
        <v>11</v>
      </c>
      <c r="D5" s="6" t="s">
        <v>10</v>
      </c>
      <c r="E5" s="6" t="s">
        <v>12</v>
      </c>
      <c r="F5" s="6" t="s">
        <v>67</v>
      </c>
      <c r="G5" s="6" t="s">
        <v>68</v>
      </c>
    </row>
    <row r="6" spans="1:7" ht="13.5" thickBot="1" x14ac:dyDescent="0.25">
      <c r="A6" s="21"/>
      <c r="B6" s="28"/>
      <c r="C6" s="28"/>
      <c r="D6" s="28"/>
      <c r="E6" s="28"/>
      <c r="F6" s="28"/>
      <c r="G6" s="47"/>
    </row>
    <row r="7" spans="1:7" x14ac:dyDescent="0.2">
      <c r="A7" s="12">
        <v>1601</v>
      </c>
      <c r="B7" s="81">
        <v>791</v>
      </c>
      <c r="C7" s="93">
        <v>622</v>
      </c>
      <c r="D7" s="81">
        <v>742</v>
      </c>
      <c r="E7" s="93">
        <v>653</v>
      </c>
      <c r="F7" s="81">
        <v>760</v>
      </c>
      <c r="G7" s="70">
        <v>637</v>
      </c>
    </row>
    <row r="8" spans="1:7" x14ac:dyDescent="0.2">
      <c r="A8" s="12">
        <v>1602</v>
      </c>
      <c r="B8" s="14">
        <v>586</v>
      </c>
      <c r="C8" s="16">
        <v>376</v>
      </c>
      <c r="D8" s="14">
        <v>573</v>
      </c>
      <c r="E8" s="16">
        <v>387</v>
      </c>
      <c r="F8" s="14">
        <v>573</v>
      </c>
      <c r="G8" s="70">
        <v>392</v>
      </c>
    </row>
    <row r="9" spans="1:7" x14ac:dyDescent="0.2">
      <c r="A9" s="12">
        <v>1603</v>
      </c>
      <c r="B9" s="14">
        <v>889</v>
      </c>
      <c r="C9" s="16">
        <v>470</v>
      </c>
      <c r="D9" s="14">
        <v>862</v>
      </c>
      <c r="E9" s="16">
        <v>476</v>
      </c>
      <c r="F9" s="14">
        <v>888</v>
      </c>
      <c r="G9" s="70">
        <v>462</v>
      </c>
    </row>
    <row r="10" spans="1:7" x14ac:dyDescent="0.2">
      <c r="A10" s="12">
        <v>1604</v>
      </c>
      <c r="B10" s="14">
        <v>646</v>
      </c>
      <c r="C10" s="16">
        <v>294</v>
      </c>
      <c r="D10" s="14">
        <v>631</v>
      </c>
      <c r="E10" s="16">
        <v>295</v>
      </c>
      <c r="F10" s="14">
        <v>640</v>
      </c>
      <c r="G10" s="70">
        <v>292</v>
      </c>
    </row>
    <row r="11" spans="1:7" x14ac:dyDescent="0.2">
      <c r="A11" s="12">
        <v>1605</v>
      </c>
      <c r="B11" s="14">
        <v>604</v>
      </c>
      <c r="C11" s="16">
        <v>261</v>
      </c>
      <c r="D11" s="14">
        <v>600</v>
      </c>
      <c r="E11" s="16">
        <v>265</v>
      </c>
      <c r="F11" s="14">
        <v>587</v>
      </c>
      <c r="G11" s="70">
        <v>282</v>
      </c>
    </row>
    <row r="12" spans="1:7" x14ac:dyDescent="0.2">
      <c r="A12" s="12">
        <v>1606</v>
      </c>
      <c r="B12" s="14">
        <v>584</v>
      </c>
      <c r="C12" s="16">
        <v>177</v>
      </c>
      <c r="D12" s="14">
        <v>571</v>
      </c>
      <c r="E12" s="16">
        <v>191</v>
      </c>
      <c r="F12" s="14">
        <v>574</v>
      </c>
      <c r="G12" s="70">
        <v>190</v>
      </c>
    </row>
    <row r="13" spans="1:7" x14ac:dyDescent="0.2">
      <c r="A13" s="26">
        <v>1607</v>
      </c>
      <c r="B13" s="53">
        <v>567</v>
      </c>
      <c r="C13" s="55">
        <v>545</v>
      </c>
      <c r="D13" s="53">
        <v>557</v>
      </c>
      <c r="E13" s="55">
        <v>543</v>
      </c>
      <c r="F13" s="53">
        <v>552</v>
      </c>
      <c r="G13" s="74">
        <v>561</v>
      </c>
    </row>
    <row r="14" spans="1:7" x14ac:dyDescent="0.2">
      <c r="A14" s="12">
        <v>1608</v>
      </c>
      <c r="B14" s="14">
        <v>356</v>
      </c>
      <c r="C14" s="16">
        <v>246</v>
      </c>
      <c r="D14" s="14">
        <v>356</v>
      </c>
      <c r="E14" s="16">
        <v>242</v>
      </c>
      <c r="F14" s="14">
        <v>355</v>
      </c>
      <c r="G14" s="70">
        <v>249</v>
      </c>
    </row>
    <row r="15" spans="1:7" x14ac:dyDescent="0.2">
      <c r="A15" s="12">
        <v>1609</v>
      </c>
      <c r="B15" s="14">
        <v>469</v>
      </c>
      <c r="C15" s="16">
        <v>427</v>
      </c>
      <c r="D15" s="14">
        <v>444</v>
      </c>
      <c r="E15" s="16">
        <v>442</v>
      </c>
      <c r="F15" s="14">
        <v>436</v>
      </c>
      <c r="G15" s="70">
        <v>455</v>
      </c>
    </row>
    <row r="16" spans="1:7" x14ac:dyDescent="0.2">
      <c r="A16" s="12">
        <v>1610</v>
      </c>
      <c r="B16" s="14">
        <v>649</v>
      </c>
      <c r="C16" s="16">
        <v>514</v>
      </c>
      <c r="D16" s="14">
        <v>579</v>
      </c>
      <c r="E16" s="16">
        <v>573</v>
      </c>
      <c r="F16" s="14">
        <v>576</v>
      </c>
      <c r="G16" s="70">
        <v>579</v>
      </c>
    </row>
    <row r="17" spans="1:7" x14ac:dyDescent="0.2">
      <c r="A17" s="12">
        <v>1611</v>
      </c>
      <c r="B17" s="14">
        <v>543</v>
      </c>
      <c r="C17" s="16">
        <v>445</v>
      </c>
      <c r="D17" s="14">
        <v>494</v>
      </c>
      <c r="E17" s="16">
        <v>463</v>
      </c>
      <c r="F17" s="14">
        <v>513</v>
      </c>
      <c r="G17" s="70">
        <v>469</v>
      </c>
    </row>
    <row r="18" spans="1:7" x14ac:dyDescent="0.2">
      <c r="A18" s="12">
        <v>1612</v>
      </c>
      <c r="B18" s="14">
        <v>276</v>
      </c>
      <c r="C18" s="16">
        <v>222</v>
      </c>
      <c r="D18" s="14">
        <v>264</v>
      </c>
      <c r="E18" s="16">
        <v>233</v>
      </c>
      <c r="F18" s="14">
        <v>266</v>
      </c>
      <c r="G18" s="70">
        <v>239</v>
      </c>
    </row>
    <row r="19" spans="1:7" x14ac:dyDescent="0.2">
      <c r="A19" s="12">
        <v>1613</v>
      </c>
      <c r="B19" s="14">
        <v>588</v>
      </c>
      <c r="C19" s="16">
        <v>386</v>
      </c>
      <c r="D19" s="14">
        <v>558</v>
      </c>
      <c r="E19" s="16">
        <v>399</v>
      </c>
      <c r="F19" s="14">
        <v>563</v>
      </c>
      <c r="G19" s="70">
        <v>401</v>
      </c>
    </row>
    <row r="20" spans="1:7" x14ac:dyDescent="0.2">
      <c r="A20" s="12">
        <v>1614</v>
      </c>
      <c r="B20" s="14">
        <v>408</v>
      </c>
      <c r="C20" s="16">
        <v>319</v>
      </c>
      <c r="D20" s="14">
        <v>387</v>
      </c>
      <c r="E20" s="16">
        <v>334</v>
      </c>
      <c r="F20" s="14">
        <v>396</v>
      </c>
      <c r="G20" s="70">
        <v>327</v>
      </c>
    </row>
    <row r="21" spans="1:7" x14ac:dyDescent="0.2">
      <c r="A21" s="12">
        <v>1615</v>
      </c>
      <c r="B21" s="80">
        <v>607</v>
      </c>
      <c r="C21" s="90">
        <v>319</v>
      </c>
      <c r="D21" s="80">
        <v>579</v>
      </c>
      <c r="E21" s="90">
        <v>342</v>
      </c>
      <c r="F21" s="80">
        <v>578</v>
      </c>
      <c r="G21" s="70">
        <v>349</v>
      </c>
    </row>
    <row r="22" spans="1:7" x14ac:dyDescent="0.2">
      <c r="A22" s="8" t="s">
        <v>8</v>
      </c>
      <c r="B22" s="9">
        <f t="shared" ref="B22:G22" si="0">SUM(B7:B21)</f>
        <v>8563</v>
      </c>
      <c r="C22" s="9">
        <f t="shared" si="0"/>
        <v>5623</v>
      </c>
      <c r="D22" s="9">
        <f t="shared" si="0"/>
        <v>8197</v>
      </c>
      <c r="E22" s="9">
        <f t="shared" si="0"/>
        <v>5838</v>
      </c>
      <c r="F22" s="9">
        <f t="shared" si="0"/>
        <v>8257</v>
      </c>
      <c r="G22" s="9">
        <f t="shared" si="0"/>
        <v>5884</v>
      </c>
    </row>
    <row r="23" spans="1:7" x14ac:dyDescent="0.2">
      <c r="A23" s="10"/>
    </row>
    <row r="25" spans="1:7" x14ac:dyDescent="0.2">
      <c r="A25" s="1"/>
      <c r="B25" s="242"/>
      <c r="C25" s="248"/>
      <c r="D25" s="248"/>
      <c r="E25" s="243"/>
    </row>
    <row r="26" spans="1:7" x14ac:dyDescent="0.2">
      <c r="A26" s="3"/>
      <c r="B26" s="244" t="s">
        <v>69</v>
      </c>
      <c r="C26" s="249"/>
      <c r="D26" s="249"/>
      <c r="E26" s="245"/>
    </row>
    <row r="27" spans="1:7" x14ac:dyDescent="0.2">
      <c r="A27" s="3"/>
      <c r="B27" s="187" t="s">
        <v>42</v>
      </c>
      <c r="C27" s="269" t="s">
        <v>43</v>
      </c>
      <c r="D27" s="269"/>
      <c r="E27" s="187" t="s">
        <v>44</v>
      </c>
    </row>
    <row r="28" spans="1:7" x14ac:dyDescent="0.2">
      <c r="A28" s="4"/>
      <c r="B28" s="17" t="s">
        <v>36</v>
      </c>
      <c r="C28" s="17" t="s">
        <v>36</v>
      </c>
      <c r="D28" s="17" t="s">
        <v>128</v>
      </c>
      <c r="E28" s="17" t="s">
        <v>36</v>
      </c>
    </row>
    <row r="29" spans="1:7" ht="87" customHeight="1" thickBot="1" x14ac:dyDescent="0.25">
      <c r="A29" s="5" t="s">
        <v>2</v>
      </c>
      <c r="B29" s="6" t="s">
        <v>70</v>
      </c>
      <c r="C29" s="6" t="s">
        <v>71</v>
      </c>
      <c r="D29" s="6" t="s">
        <v>131</v>
      </c>
      <c r="E29" s="6" t="s">
        <v>72</v>
      </c>
    </row>
    <row r="30" spans="1:7" ht="13.5" thickBot="1" x14ac:dyDescent="0.25">
      <c r="A30" s="21"/>
      <c r="B30" s="28"/>
      <c r="C30" s="28"/>
      <c r="D30" s="28"/>
      <c r="E30" s="47"/>
    </row>
    <row r="31" spans="1:7" x14ac:dyDescent="0.2">
      <c r="A31" s="12">
        <v>1701</v>
      </c>
      <c r="B31" s="13">
        <v>513</v>
      </c>
      <c r="C31" s="14">
        <v>405</v>
      </c>
      <c r="D31" s="15">
        <v>197</v>
      </c>
      <c r="E31" s="13">
        <v>519</v>
      </c>
    </row>
    <row r="32" spans="1:7" x14ac:dyDescent="0.2">
      <c r="A32" s="12">
        <v>1702</v>
      </c>
      <c r="B32" s="13">
        <v>650</v>
      </c>
      <c r="C32" s="14">
        <v>555</v>
      </c>
      <c r="D32" s="15">
        <v>214</v>
      </c>
      <c r="E32" s="13">
        <v>652</v>
      </c>
    </row>
    <row r="33" spans="1:5" x14ac:dyDescent="0.2">
      <c r="A33" s="12">
        <v>1703</v>
      </c>
      <c r="B33" s="13">
        <v>552</v>
      </c>
      <c r="C33" s="14">
        <v>454</v>
      </c>
      <c r="D33" s="15">
        <v>181</v>
      </c>
      <c r="E33" s="13">
        <v>554</v>
      </c>
    </row>
    <row r="34" spans="1:5" x14ac:dyDescent="0.2">
      <c r="A34" s="12">
        <v>1704</v>
      </c>
      <c r="B34" s="13">
        <v>621</v>
      </c>
      <c r="C34" s="14">
        <v>561</v>
      </c>
      <c r="D34" s="15">
        <v>135</v>
      </c>
      <c r="E34" s="13">
        <v>625</v>
      </c>
    </row>
    <row r="35" spans="1:5" x14ac:dyDescent="0.2">
      <c r="A35" s="12">
        <v>1705</v>
      </c>
      <c r="B35" s="13">
        <v>549</v>
      </c>
      <c r="C35" s="14">
        <v>468</v>
      </c>
      <c r="D35" s="15">
        <v>140</v>
      </c>
      <c r="E35" s="13">
        <v>552</v>
      </c>
    </row>
    <row r="36" spans="1:5" x14ac:dyDescent="0.2">
      <c r="A36" s="12">
        <v>1706</v>
      </c>
      <c r="B36" s="13">
        <v>780</v>
      </c>
      <c r="C36" s="14">
        <v>667</v>
      </c>
      <c r="D36" s="15">
        <v>217</v>
      </c>
      <c r="E36" s="13">
        <v>792</v>
      </c>
    </row>
    <row r="37" spans="1:5" x14ac:dyDescent="0.2">
      <c r="A37" s="12">
        <v>1707</v>
      </c>
      <c r="B37" s="13">
        <v>629</v>
      </c>
      <c r="C37" s="14">
        <v>568</v>
      </c>
      <c r="D37" s="15">
        <v>116</v>
      </c>
      <c r="E37" s="13">
        <v>628</v>
      </c>
    </row>
    <row r="38" spans="1:5" x14ac:dyDescent="0.2">
      <c r="A38" s="12">
        <v>1708</v>
      </c>
      <c r="B38" s="13">
        <v>686</v>
      </c>
      <c r="C38" s="14">
        <v>625</v>
      </c>
      <c r="D38" s="15">
        <v>144</v>
      </c>
      <c r="E38" s="13">
        <v>684</v>
      </c>
    </row>
    <row r="39" spans="1:5" x14ac:dyDescent="0.2">
      <c r="A39" s="12">
        <v>1709</v>
      </c>
      <c r="B39" s="13">
        <v>708</v>
      </c>
      <c r="C39" s="14">
        <v>654</v>
      </c>
      <c r="D39" s="15">
        <v>132</v>
      </c>
      <c r="E39" s="13">
        <v>705</v>
      </c>
    </row>
    <row r="40" spans="1:5" x14ac:dyDescent="0.2">
      <c r="A40" s="12">
        <v>1710</v>
      </c>
      <c r="B40" s="13">
        <v>355</v>
      </c>
      <c r="C40" s="14">
        <v>303</v>
      </c>
      <c r="D40" s="15">
        <v>87</v>
      </c>
      <c r="E40" s="13">
        <v>355</v>
      </c>
    </row>
    <row r="41" spans="1:5" x14ac:dyDescent="0.2">
      <c r="A41" s="12">
        <v>1711</v>
      </c>
      <c r="B41" s="13">
        <v>418</v>
      </c>
      <c r="C41" s="14">
        <v>333</v>
      </c>
      <c r="D41" s="15">
        <v>124</v>
      </c>
      <c r="E41" s="13">
        <v>423</v>
      </c>
    </row>
    <row r="42" spans="1:5" x14ac:dyDescent="0.2">
      <c r="A42" s="12">
        <v>1712</v>
      </c>
      <c r="B42" s="13">
        <v>589</v>
      </c>
      <c r="C42" s="14">
        <v>526</v>
      </c>
      <c r="D42" s="15">
        <v>170</v>
      </c>
      <c r="E42" s="13">
        <v>584</v>
      </c>
    </row>
    <row r="43" spans="1:5" x14ac:dyDescent="0.2">
      <c r="A43" s="12">
        <v>1713</v>
      </c>
      <c r="B43" s="13">
        <v>706</v>
      </c>
      <c r="C43" s="14">
        <v>599</v>
      </c>
      <c r="D43" s="15">
        <v>222</v>
      </c>
      <c r="E43" s="13">
        <v>707</v>
      </c>
    </row>
    <row r="44" spans="1:5" x14ac:dyDescent="0.2">
      <c r="A44" s="12">
        <v>1714</v>
      </c>
      <c r="B44" s="13">
        <v>695</v>
      </c>
      <c r="C44" s="14">
        <v>600</v>
      </c>
      <c r="D44" s="15">
        <v>185</v>
      </c>
      <c r="E44" s="13">
        <v>696</v>
      </c>
    </row>
    <row r="45" spans="1:5" x14ac:dyDescent="0.2">
      <c r="A45" s="12">
        <v>1715</v>
      </c>
      <c r="B45" s="13">
        <v>722</v>
      </c>
      <c r="C45" s="14">
        <v>629</v>
      </c>
      <c r="D45" s="15">
        <v>167</v>
      </c>
      <c r="E45" s="13">
        <v>729</v>
      </c>
    </row>
    <row r="46" spans="1:5" x14ac:dyDescent="0.2">
      <c r="A46" s="8" t="s">
        <v>8</v>
      </c>
      <c r="B46" s="9">
        <f>SUM(B31:B45)</f>
        <v>9173</v>
      </c>
      <c r="C46" s="9">
        <f>SUM(C31:C45)</f>
        <v>7947</v>
      </c>
      <c r="D46" s="9">
        <f>SUM(D31:D45)</f>
        <v>2431</v>
      </c>
      <c r="E46" s="9">
        <f>SUM(E31:E45)</f>
        <v>9205</v>
      </c>
    </row>
  </sheetData>
  <sheetProtection algorithmName="SHA-512" hashValue="uRpVyUPgeMtDIpU6rQWtZoF6l+to+rOU5sOneEdqyYhjkBBUleJy19ooNx/CSbbGSToBmhbrNB2N6av6TxEBgg==" saltValue="uyFKviti8vT8XTuaZ/g2nQ==" spinCount="100000" sheet="1" objects="1" scenarios="1" selectLockedCells="1"/>
  <mergeCells count="8">
    <mergeCell ref="B26:E26"/>
    <mergeCell ref="C27:D27"/>
    <mergeCell ref="B1:G1"/>
    <mergeCell ref="B2:G2"/>
    <mergeCell ref="B3:C3"/>
    <mergeCell ref="D3:E3"/>
    <mergeCell ref="F3:G3"/>
    <mergeCell ref="B25:E25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9" zoomScaleNormal="100" zoomScaleSheetLayoutView="100" workbookViewId="0">
      <selection activeCell="F40" sqref="F40"/>
    </sheetView>
  </sheetViews>
  <sheetFormatPr defaultColWidth="9.140625" defaultRowHeight="12.75" x14ac:dyDescent="0.2"/>
  <cols>
    <col min="1" max="1" width="9.28515625" style="11" bestFit="1" customWidth="1"/>
    <col min="2" max="7" width="8.7109375" style="2" customWidth="1"/>
    <col min="8" max="16384" width="9.140625" style="2"/>
  </cols>
  <sheetData>
    <row r="1" spans="1:10" x14ac:dyDescent="0.2">
      <c r="A1" s="1"/>
      <c r="B1" s="242"/>
      <c r="C1" s="248"/>
      <c r="D1" s="248"/>
      <c r="E1" s="248"/>
      <c r="F1" s="248"/>
      <c r="G1" s="243"/>
    </row>
    <row r="2" spans="1:10" x14ac:dyDescent="0.2">
      <c r="A2" s="3"/>
      <c r="B2" s="244" t="s">
        <v>60</v>
      </c>
      <c r="C2" s="249"/>
      <c r="D2" s="249"/>
      <c r="E2" s="249"/>
      <c r="F2" s="249"/>
      <c r="G2" s="245"/>
    </row>
    <row r="3" spans="1:10" x14ac:dyDescent="0.2">
      <c r="A3" s="3"/>
      <c r="B3" s="269" t="s">
        <v>42</v>
      </c>
      <c r="C3" s="269"/>
      <c r="D3" s="269" t="s">
        <v>43</v>
      </c>
      <c r="E3" s="269"/>
      <c r="F3" s="269" t="s">
        <v>44</v>
      </c>
      <c r="G3" s="269"/>
    </row>
    <row r="4" spans="1:10" x14ac:dyDescent="0.2">
      <c r="A4" s="4"/>
      <c r="B4" s="17" t="s">
        <v>26</v>
      </c>
      <c r="C4" s="17" t="s">
        <v>36</v>
      </c>
      <c r="D4" s="17" t="s">
        <v>26</v>
      </c>
      <c r="E4" s="17" t="s">
        <v>36</v>
      </c>
      <c r="F4" s="17" t="s">
        <v>26</v>
      </c>
      <c r="G4" s="17" t="s">
        <v>36</v>
      </c>
      <c r="I4" s="86"/>
      <c r="J4" s="86"/>
    </row>
    <row r="5" spans="1:10" ht="84" customHeight="1" thickBot="1" x14ac:dyDescent="0.25">
      <c r="A5" s="5" t="s">
        <v>2</v>
      </c>
      <c r="B5" s="6" t="s">
        <v>62</v>
      </c>
      <c r="C5" s="6" t="s">
        <v>61</v>
      </c>
      <c r="D5" s="6" t="s">
        <v>14</v>
      </c>
      <c r="E5" s="6" t="s">
        <v>63</v>
      </c>
      <c r="F5" s="6" t="s">
        <v>132</v>
      </c>
      <c r="G5" s="6" t="s">
        <v>64</v>
      </c>
      <c r="I5" s="87"/>
      <c r="J5" s="87"/>
    </row>
    <row r="6" spans="1:10" ht="13.5" thickBot="1" x14ac:dyDescent="0.25">
      <c r="A6" s="21"/>
      <c r="B6" s="28"/>
      <c r="C6" s="28"/>
      <c r="D6" s="28"/>
      <c r="E6" s="28"/>
      <c r="F6" s="28"/>
      <c r="G6" s="47"/>
    </row>
    <row r="7" spans="1:10" x14ac:dyDescent="0.2">
      <c r="A7" s="26">
        <v>1801</v>
      </c>
      <c r="B7" s="30">
        <v>383</v>
      </c>
      <c r="C7" s="31">
        <v>383</v>
      </c>
      <c r="D7" s="30">
        <v>420</v>
      </c>
      <c r="E7" s="31">
        <v>337</v>
      </c>
      <c r="F7" s="30">
        <v>384</v>
      </c>
      <c r="G7" s="73">
        <v>380</v>
      </c>
    </row>
    <row r="8" spans="1:10" x14ac:dyDescent="0.2">
      <c r="A8" s="26">
        <v>1802</v>
      </c>
      <c r="B8" s="34">
        <v>560</v>
      </c>
      <c r="C8" s="35">
        <v>555</v>
      </c>
      <c r="D8" s="34">
        <v>597</v>
      </c>
      <c r="E8" s="35">
        <v>507</v>
      </c>
      <c r="F8" s="34">
        <v>577</v>
      </c>
      <c r="G8" s="73">
        <v>532</v>
      </c>
    </row>
    <row r="9" spans="1:10" x14ac:dyDescent="0.2">
      <c r="A9" s="26">
        <v>1803</v>
      </c>
      <c r="B9" s="53">
        <v>395</v>
      </c>
      <c r="C9" s="55">
        <v>360</v>
      </c>
      <c r="D9" s="53">
        <v>442</v>
      </c>
      <c r="E9" s="55">
        <v>304</v>
      </c>
      <c r="F9" s="53">
        <v>401</v>
      </c>
      <c r="G9" s="74">
        <v>348</v>
      </c>
    </row>
    <row r="10" spans="1:10" x14ac:dyDescent="0.2">
      <c r="A10" s="26">
        <v>1804</v>
      </c>
      <c r="B10" s="53">
        <v>37</v>
      </c>
      <c r="C10" s="55">
        <v>32</v>
      </c>
      <c r="D10" s="53">
        <v>42</v>
      </c>
      <c r="E10" s="55">
        <v>27</v>
      </c>
      <c r="F10" s="53">
        <v>46</v>
      </c>
      <c r="G10" s="74">
        <v>23</v>
      </c>
    </row>
    <row r="11" spans="1:10" x14ac:dyDescent="0.2">
      <c r="A11" s="12">
        <v>1805</v>
      </c>
      <c r="B11" s="14">
        <v>266</v>
      </c>
      <c r="C11" s="16">
        <v>655</v>
      </c>
      <c r="D11" s="14">
        <v>279</v>
      </c>
      <c r="E11" s="16">
        <v>630</v>
      </c>
      <c r="F11" s="14">
        <v>275</v>
      </c>
      <c r="G11" s="70">
        <v>627</v>
      </c>
    </row>
    <row r="12" spans="1:10" x14ac:dyDescent="0.2">
      <c r="A12" s="12">
        <v>1806</v>
      </c>
      <c r="B12" s="14">
        <v>235</v>
      </c>
      <c r="C12" s="16">
        <v>715</v>
      </c>
      <c r="D12" s="14">
        <v>279</v>
      </c>
      <c r="E12" s="16">
        <v>651</v>
      </c>
      <c r="F12" s="14">
        <v>283</v>
      </c>
      <c r="G12" s="70">
        <v>654</v>
      </c>
    </row>
    <row r="13" spans="1:10" x14ac:dyDescent="0.2">
      <c r="A13" s="12">
        <v>1807</v>
      </c>
      <c r="B13" s="14">
        <v>291</v>
      </c>
      <c r="C13" s="16">
        <v>731</v>
      </c>
      <c r="D13" s="14">
        <v>310</v>
      </c>
      <c r="E13" s="16">
        <v>706</v>
      </c>
      <c r="F13" s="14">
        <v>300</v>
      </c>
      <c r="G13" s="70">
        <v>724</v>
      </c>
    </row>
    <row r="14" spans="1:10" x14ac:dyDescent="0.2">
      <c r="A14" s="12">
        <v>1808</v>
      </c>
      <c r="B14" s="14">
        <v>238</v>
      </c>
      <c r="C14" s="16">
        <v>674</v>
      </c>
      <c r="D14" s="14">
        <v>249</v>
      </c>
      <c r="E14" s="16">
        <v>646</v>
      </c>
      <c r="F14" s="14">
        <v>233</v>
      </c>
      <c r="G14" s="70">
        <v>674</v>
      </c>
    </row>
    <row r="15" spans="1:10" x14ac:dyDescent="0.2">
      <c r="A15" s="12">
        <v>1809</v>
      </c>
      <c r="B15" s="14">
        <v>311</v>
      </c>
      <c r="C15" s="16">
        <v>750</v>
      </c>
      <c r="D15" s="14">
        <v>337</v>
      </c>
      <c r="E15" s="16">
        <v>711</v>
      </c>
      <c r="F15" s="14">
        <v>352</v>
      </c>
      <c r="G15" s="70">
        <v>701</v>
      </c>
    </row>
    <row r="16" spans="1:10" x14ac:dyDescent="0.2">
      <c r="A16" s="12">
        <v>1810</v>
      </c>
      <c r="B16" s="14">
        <v>215</v>
      </c>
      <c r="C16" s="16">
        <v>593</v>
      </c>
      <c r="D16" s="14">
        <v>249</v>
      </c>
      <c r="E16" s="16">
        <v>552</v>
      </c>
      <c r="F16" s="14">
        <v>243</v>
      </c>
      <c r="G16" s="70">
        <v>562</v>
      </c>
    </row>
    <row r="17" spans="1:7" x14ac:dyDescent="0.2">
      <c r="A17" s="12">
        <v>1811</v>
      </c>
      <c r="B17" s="14">
        <v>266</v>
      </c>
      <c r="C17" s="16">
        <v>769</v>
      </c>
      <c r="D17" s="14">
        <v>268</v>
      </c>
      <c r="E17" s="16">
        <v>765</v>
      </c>
      <c r="F17" s="14">
        <v>296</v>
      </c>
      <c r="G17" s="70">
        <v>730</v>
      </c>
    </row>
    <row r="18" spans="1:7" x14ac:dyDescent="0.2">
      <c r="A18" s="12">
        <v>1812</v>
      </c>
      <c r="B18" s="14">
        <v>273</v>
      </c>
      <c r="C18" s="16">
        <v>578</v>
      </c>
      <c r="D18" s="14">
        <v>274</v>
      </c>
      <c r="E18" s="16">
        <v>572</v>
      </c>
      <c r="F18" s="14">
        <v>278</v>
      </c>
      <c r="G18" s="70">
        <v>572</v>
      </c>
    </row>
    <row r="19" spans="1:7" x14ac:dyDescent="0.2">
      <c r="A19" s="12">
        <v>1813</v>
      </c>
      <c r="B19" s="14">
        <v>241</v>
      </c>
      <c r="C19" s="16">
        <v>726</v>
      </c>
      <c r="D19" s="14">
        <v>282</v>
      </c>
      <c r="E19" s="16">
        <v>665</v>
      </c>
      <c r="F19" s="14">
        <v>291</v>
      </c>
      <c r="G19" s="70">
        <v>663</v>
      </c>
    </row>
    <row r="20" spans="1:7" x14ac:dyDescent="0.2">
      <c r="A20" s="12">
        <v>1814</v>
      </c>
      <c r="B20" s="14">
        <v>316</v>
      </c>
      <c r="C20" s="16">
        <v>621</v>
      </c>
      <c r="D20" s="14">
        <v>326</v>
      </c>
      <c r="E20" s="16">
        <v>600</v>
      </c>
      <c r="F20" s="14">
        <v>320</v>
      </c>
      <c r="G20" s="70">
        <v>606</v>
      </c>
    </row>
    <row r="21" spans="1:7" x14ac:dyDescent="0.2">
      <c r="A21" s="12">
        <v>1815</v>
      </c>
      <c r="B21" s="14">
        <v>391</v>
      </c>
      <c r="C21" s="16">
        <v>605</v>
      </c>
      <c r="D21" s="14">
        <v>412</v>
      </c>
      <c r="E21" s="16">
        <v>565</v>
      </c>
      <c r="F21" s="14">
        <v>407</v>
      </c>
      <c r="G21" s="70">
        <v>581</v>
      </c>
    </row>
    <row r="22" spans="1:7" x14ac:dyDescent="0.2">
      <c r="A22" s="12">
        <v>1816</v>
      </c>
      <c r="B22" s="14">
        <v>235</v>
      </c>
      <c r="C22" s="16">
        <v>421</v>
      </c>
      <c r="D22" s="14">
        <v>257</v>
      </c>
      <c r="E22" s="16">
        <v>387</v>
      </c>
      <c r="F22" s="14">
        <v>249</v>
      </c>
      <c r="G22" s="70">
        <v>395</v>
      </c>
    </row>
    <row r="23" spans="1:7" x14ac:dyDescent="0.2">
      <c r="A23" s="12">
        <v>1817</v>
      </c>
      <c r="B23" s="14">
        <v>379</v>
      </c>
      <c r="C23" s="16">
        <v>843</v>
      </c>
      <c r="D23" s="14">
        <v>391</v>
      </c>
      <c r="E23" s="16">
        <v>811</v>
      </c>
      <c r="F23" s="14">
        <v>412</v>
      </c>
      <c r="G23" s="70">
        <v>788</v>
      </c>
    </row>
    <row r="24" spans="1:7" x14ac:dyDescent="0.2">
      <c r="A24" s="12">
        <v>1818</v>
      </c>
      <c r="B24" s="80">
        <v>374</v>
      </c>
      <c r="C24" s="90">
        <v>545</v>
      </c>
      <c r="D24" s="80">
        <v>385</v>
      </c>
      <c r="E24" s="90">
        <v>520</v>
      </c>
      <c r="F24" s="80">
        <v>383</v>
      </c>
      <c r="G24" s="70">
        <v>529</v>
      </c>
    </row>
    <row r="25" spans="1:7" x14ac:dyDescent="0.2">
      <c r="A25" s="8" t="s">
        <v>8</v>
      </c>
      <c r="B25" s="9">
        <f t="shared" ref="B25:G25" si="0">SUM(B7:B24)</f>
        <v>5406</v>
      </c>
      <c r="C25" s="9">
        <f t="shared" si="0"/>
        <v>10556</v>
      </c>
      <c r="D25" s="9">
        <f t="shared" si="0"/>
        <v>5799</v>
      </c>
      <c r="E25" s="9">
        <f t="shared" si="0"/>
        <v>9956</v>
      </c>
      <c r="F25" s="9">
        <f t="shared" si="0"/>
        <v>5730</v>
      </c>
      <c r="G25" s="9">
        <f t="shared" si="0"/>
        <v>10089</v>
      </c>
    </row>
    <row r="27" spans="1:7" x14ac:dyDescent="0.2">
      <c r="A27" s="1"/>
      <c r="B27" s="242"/>
      <c r="C27" s="248"/>
      <c r="D27" s="248"/>
      <c r="E27" s="248"/>
      <c r="F27" s="243"/>
    </row>
    <row r="28" spans="1:7" x14ac:dyDescent="0.2">
      <c r="A28" s="3"/>
      <c r="B28" s="244" t="s">
        <v>55</v>
      </c>
      <c r="C28" s="249"/>
      <c r="D28" s="249"/>
      <c r="E28" s="249"/>
      <c r="F28" s="245"/>
    </row>
    <row r="29" spans="1:7" x14ac:dyDescent="0.2">
      <c r="A29" s="3"/>
      <c r="B29" s="269" t="s">
        <v>42</v>
      </c>
      <c r="C29" s="269"/>
      <c r="D29" s="269" t="s">
        <v>43</v>
      </c>
      <c r="E29" s="269"/>
      <c r="F29" s="187" t="s">
        <v>44</v>
      </c>
    </row>
    <row r="30" spans="1:7" x14ac:dyDescent="0.2">
      <c r="A30" s="4"/>
      <c r="B30" s="17" t="s">
        <v>36</v>
      </c>
      <c r="C30" s="17" t="s">
        <v>26</v>
      </c>
      <c r="D30" s="17" t="s">
        <v>26</v>
      </c>
      <c r="E30" s="17" t="s">
        <v>36</v>
      </c>
      <c r="F30" s="17" t="s">
        <v>36</v>
      </c>
    </row>
    <row r="31" spans="1:7" ht="84" customHeight="1" thickBot="1" x14ac:dyDescent="0.25">
      <c r="A31" s="5" t="s">
        <v>2</v>
      </c>
      <c r="B31" s="6" t="s">
        <v>56</v>
      </c>
      <c r="C31" s="6" t="s">
        <v>57</v>
      </c>
      <c r="D31" s="6" t="s">
        <v>15</v>
      </c>
      <c r="E31" s="6" t="s">
        <v>58</v>
      </c>
      <c r="F31" s="6" t="s">
        <v>59</v>
      </c>
    </row>
    <row r="32" spans="1:7" ht="13.5" thickBot="1" x14ac:dyDescent="0.25">
      <c r="A32" s="21"/>
      <c r="B32" s="28"/>
      <c r="C32" s="28"/>
      <c r="D32" s="28"/>
      <c r="E32" s="28"/>
      <c r="F32" s="47"/>
    </row>
    <row r="33" spans="1:6" x14ac:dyDescent="0.2">
      <c r="A33" s="12">
        <v>1901</v>
      </c>
      <c r="B33" s="81">
        <v>601</v>
      </c>
      <c r="C33" s="93">
        <v>448</v>
      </c>
      <c r="D33" s="81">
        <v>478</v>
      </c>
      <c r="E33" s="93">
        <v>556</v>
      </c>
      <c r="F33" s="94">
        <v>711</v>
      </c>
    </row>
    <row r="34" spans="1:6" x14ac:dyDescent="0.2">
      <c r="A34" s="12">
        <v>1902</v>
      </c>
      <c r="B34" s="14">
        <v>744</v>
      </c>
      <c r="C34" s="16">
        <v>344</v>
      </c>
      <c r="D34" s="14">
        <v>391</v>
      </c>
      <c r="E34" s="16">
        <v>660</v>
      </c>
      <c r="F34" s="70">
        <v>807</v>
      </c>
    </row>
    <row r="35" spans="1:6" x14ac:dyDescent="0.2">
      <c r="A35" s="26">
        <v>1903</v>
      </c>
      <c r="B35" s="53">
        <v>167</v>
      </c>
      <c r="C35" s="55">
        <v>188</v>
      </c>
      <c r="D35" s="53">
        <v>193</v>
      </c>
      <c r="E35" s="55">
        <v>153</v>
      </c>
      <c r="F35" s="74">
        <v>228</v>
      </c>
    </row>
    <row r="36" spans="1:6" x14ac:dyDescent="0.2">
      <c r="A36" s="12">
        <v>1904</v>
      </c>
      <c r="B36" s="14">
        <v>468</v>
      </c>
      <c r="C36" s="16">
        <v>370</v>
      </c>
      <c r="D36" s="14">
        <v>397</v>
      </c>
      <c r="E36" s="16">
        <v>431</v>
      </c>
      <c r="F36" s="70">
        <v>584</v>
      </c>
    </row>
    <row r="37" spans="1:6" x14ac:dyDescent="0.2">
      <c r="A37" s="12">
        <v>1905</v>
      </c>
      <c r="B37" s="14">
        <v>490</v>
      </c>
      <c r="C37" s="16">
        <v>239</v>
      </c>
      <c r="D37" s="14">
        <v>262</v>
      </c>
      <c r="E37" s="16">
        <v>468</v>
      </c>
      <c r="F37" s="70">
        <v>583</v>
      </c>
    </row>
    <row r="38" spans="1:6" x14ac:dyDescent="0.2">
      <c r="A38" s="12">
        <v>1906</v>
      </c>
      <c r="B38" s="14">
        <v>702</v>
      </c>
      <c r="C38" s="16">
        <v>320</v>
      </c>
      <c r="D38" s="14">
        <v>334</v>
      </c>
      <c r="E38" s="16">
        <v>667</v>
      </c>
      <c r="F38" s="70">
        <v>827</v>
      </c>
    </row>
    <row r="39" spans="1:6" x14ac:dyDescent="0.2">
      <c r="A39" s="12">
        <v>1907</v>
      </c>
      <c r="B39" s="14">
        <v>716</v>
      </c>
      <c r="C39" s="16">
        <v>441</v>
      </c>
      <c r="D39" s="14">
        <v>491</v>
      </c>
      <c r="E39" s="16">
        <v>653</v>
      </c>
      <c r="F39" s="70">
        <v>814</v>
      </c>
    </row>
    <row r="40" spans="1:6" x14ac:dyDescent="0.2">
      <c r="A40" s="12">
        <v>1908</v>
      </c>
      <c r="B40" s="14">
        <v>558</v>
      </c>
      <c r="C40" s="16">
        <v>117</v>
      </c>
      <c r="D40" s="14">
        <v>133</v>
      </c>
      <c r="E40" s="16">
        <v>536</v>
      </c>
      <c r="F40" s="70">
        <v>566</v>
      </c>
    </row>
    <row r="41" spans="1:6" x14ac:dyDescent="0.2">
      <c r="A41" s="12">
        <v>1909</v>
      </c>
      <c r="B41" s="14">
        <v>858</v>
      </c>
      <c r="C41" s="16">
        <v>234</v>
      </c>
      <c r="D41" s="14">
        <v>272</v>
      </c>
      <c r="E41" s="16">
        <v>804</v>
      </c>
      <c r="F41" s="70">
        <v>884</v>
      </c>
    </row>
    <row r="42" spans="1:6" x14ac:dyDescent="0.2">
      <c r="A42" s="12">
        <v>1910</v>
      </c>
      <c r="B42" s="14">
        <v>1123</v>
      </c>
      <c r="C42" s="16">
        <v>272</v>
      </c>
      <c r="D42" s="14">
        <v>316</v>
      </c>
      <c r="E42" s="16">
        <v>1059</v>
      </c>
      <c r="F42" s="70">
        <v>1140</v>
      </c>
    </row>
    <row r="43" spans="1:6" x14ac:dyDescent="0.2">
      <c r="A43" s="12">
        <v>1911</v>
      </c>
      <c r="B43" s="14">
        <v>776</v>
      </c>
      <c r="C43" s="16">
        <v>132</v>
      </c>
      <c r="D43" s="14">
        <v>150</v>
      </c>
      <c r="E43" s="16">
        <v>750</v>
      </c>
      <c r="F43" s="70">
        <v>800</v>
      </c>
    </row>
    <row r="44" spans="1:6" x14ac:dyDescent="0.2">
      <c r="A44" s="12">
        <v>1912</v>
      </c>
      <c r="B44" s="14">
        <v>689</v>
      </c>
      <c r="C44" s="16">
        <v>101</v>
      </c>
      <c r="D44" s="14">
        <v>110</v>
      </c>
      <c r="E44" s="16">
        <v>662</v>
      </c>
      <c r="F44" s="70">
        <v>662</v>
      </c>
    </row>
    <row r="45" spans="1:6" x14ac:dyDescent="0.2">
      <c r="A45" s="12">
        <v>1913</v>
      </c>
      <c r="B45" s="14">
        <v>803</v>
      </c>
      <c r="C45" s="16">
        <v>128</v>
      </c>
      <c r="D45" s="14">
        <v>132</v>
      </c>
      <c r="E45" s="16">
        <v>791</v>
      </c>
      <c r="F45" s="70">
        <v>821</v>
      </c>
    </row>
    <row r="46" spans="1:6" x14ac:dyDescent="0.2">
      <c r="A46" s="12">
        <v>1914</v>
      </c>
      <c r="B46" s="14">
        <v>630</v>
      </c>
      <c r="C46" s="16">
        <v>91</v>
      </c>
      <c r="D46" s="14">
        <v>95</v>
      </c>
      <c r="E46" s="16">
        <v>617</v>
      </c>
      <c r="F46" s="70">
        <v>640</v>
      </c>
    </row>
    <row r="47" spans="1:6" x14ac:dyDescent="0.2">
      <c r="A47" s="12">
        <v>1915</v>
      </c>
      <c r="B47" s="14">
        <v>658</v>
      </c>
      <c r="C47" s="16">
        <v>172</v>
      </c>
      <c r="D47" s="14">
        <v>167</v>
      </c>
      <c r="E47" s="16">
        <v>650</v>
      </c>
      <c r="F47" s="70">
        <v>716</v>
      </c>
    </row>
    <row r="48" spans="1:6" x14ac:dyDescent="0.2">
      <c r="A48" s="12">
        <v>1916</v>
      </c>
      <c r="B48" s="14">
        <v>434</v>
      </c>
      <c r="C48" s="16">
        <v>144</v>
      </c>
      <c r="D48" s="14">
        <v>157</v>
      </c>
      <c r="E48" s="16">
        <v>413</v>
      </c>
      <c r="F48" s="70">
        <v>463</v>
      </c>
    </row>
    <row r="49" spans="1:6" x14ac:dyDescent="0.2">
      <c r="A49" s="12">
        <v>1917</v>
      </c>
      <c r="B49" s="14">
        <v>471</v>
      </c>
      <c r="C49" s="16">
        <v>143</v>
      </c>
      <c r="D49" s="14">
        <v>146</v>
      </c>
      <c r="E49" s="16">
        <v>459</v>
      </c>
      <c r="F49" s="70">
        <v>504</v>
      </c>
    </row>
    <row r="50" spans="1:6" x14ac:dyDescent="0.2">
      <c r="A50" s="12">
        <v>1918</v>
      </c>
      <c r="B50" s="14">
        <v>1054</v>
      </c>
      <c r="C50" s="16">
        <v>331</v>
      </c>
      <c r="D50" s="14">
        <v>345</v>
      </c>
      <c r="E50" s="16">
        <v>1021</v>
      </c>
      <c r="F50" s="70">
        <v>1086</v>
      </c>
    </row>
    <row r="51" spans="1:6" x14ac:dyDescent="0.2">
      <c r="A51" s="12">
        <v>1919</v>
      </c>
      <c r="B51" s="14">
        <v>929</v>
      </c>
      <c r="C51" s="16">
        <v>247</v>
      </c>
      <c r="D51" s="14">
        <v>252</v>
      </c>
      <c r="E51" s="16">
        <v>908</v>
      </c>
      <c r="F51" s="70">
        <v>956</v>
      </c>
    </row>
    <row r="52" spans="1:6" x14ac:dyDescent="0.2">
      <c r="A52" s="12">
        <v>1920</v>
      </c>
      <c r="B52" s="80">
        <v>369</v>
      </c>
      <c r="C52" s="90">
        <v>197</v>
      </c>
      <c r="D52" s="80">
        <v>185</v>
      </c>
      <c r="E52" s="90">
        <v>365</v>
      </c>
      <c r="F52" s="71">
        <v>418</v>
      </c>
    </row>
    <row r="53" spans="1:6" x14ac:dyDescent="0.2">
      <c r="A53" s="8" t="s">
        <v>8</v>
      </c>
      <c r="B53" s="9">
        <f>SUM(B33:B52)</f>
        <v>13240</v>
      </c>
      <c r="C53" s="9">
        <f>SUM(C33:C52)</f>
        <v>4659</v>
      </c>
      <c r="D53" s="9">
        <f>SUM(D33:D52)</f>
        <v>5006</v>
      </c>
      <c r="E53" s="9">
        <f>SUM(E33:E52)</f>
        <v>12623</v>
      </c>
      <c r="F53" s="9">
        <f>SUM(F33:F52)</f>
        <v>14210</v>
      </c>
    </row>
  </sheetData>
  <sheetProtection algorithmName="SHA-512" hashValue="LAtdsXcvVF6rKCrI8ra9Bq891LyUx0bLTyu5bisF0Q35Wc14KehGbvo5Lan2XmHdQmftltBYBDHH9scurv+awQ==" saltValue="81ng2mEcIkvp5yNI1v/spQ==" spinCount="100000" sheet="1" objects="1" scenarios="1" selectLockedCells="1"/>
  <mergeCells count="9">
    <mergeCell ref="B27:F27"/>
    <mergeCell ref="B28:F28"/>
    <mergeCell ref="B29:C29"/>
    <mergeCell ref="D29:E29"/>
    <mergeCell ref="B1:G1"/>
    <mergeCell ref="B2:G2"/>
    <mergeCell ref="B3:C3"/>
    <mergeCell ref="D3:E3"/>
    <mergeCell ref="F3:G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49" zoomScaleNormal="100" zoomScaleSheetLayoutView="100" workbookViewId="0">
      <selection activeCell="C34" sqref="C34"/>
    </sheetView>
  </sheetViews>
  <sheetFormatPr defaultColWidth="9.140625" defaultRowHeight="12.75" x14ac:dyDescent="0.2"/>
  <cols>
    <col min="1" max="1" width="9.28515625" style="11" bestFit="1" customWidth="1"/>
    <col min="2" max="5" width="8.7109375" style="2" customWidth="1"/>
    <col min="6" max="6" width="7.7109375" style="2" customWidth="1"/>
    <col min="7" max="16384" width="9.140625" style="2"/>
  </cols>
  <sheetData>
    <row r="1" spans="1:11" x14ac:dyDescent="0.2">
      <c r="A1" s="1"/>
      <c r="B1" s="242"/>
      <c r="C1" s="248"/>
      <c r="D1" s="248"/>
      <c r="E1" s="243"/>
      <c r="G1" s="1"/>
      <c r="H1" s="242"/>
      <c r="I1" s="248"/>
      <c r="J1" s="248"/>
      <c r="K1" s="243"/>
    </row>
    <row r="2" spans="1:11" x14ac:dyDescent="0.2">
      <c r="A2" s="3"/>
      <c r="B2" s="244" t="s">
        <v>48</v>
      </c>
      <c r="C2" s="249"/>
      <c r="D2" s="249"/>
      <c r="E2" s="245"/>
      <c r="G2" s="3"/>
      <c r="H2" s="244" t="s">
        <v>52</v>
      </c>
      <c r="I2" s="249"/>
      <c r="J2" s="249"/>
      <c r="K2" s="245"/>
    </row>
    <row r="3" spans="1:11" x14ac:dyDescent="0.2">
      <c r="A3" s="3"/>
      <c r="B3" s="187" t="s">
        <v>42</v>
      </c>
      <c r="C3" s="187" t="s">
        <v>43</v>
      </c>
      <c r="D3" s="270" t="s">
        <v>44</v>
      </c>
      <c r="E3" s="271"/>
      <c r="G3" s="3"/>
      <c r="H3" s="187" t="s">
        <v>42</v>
      </c>
      <c r="I3" s="187" t="s">
        <v>43</v>
      </c>
      <c r="J3" s="269" t="s">
        <v>44</v>
      </c>
      <c r="K3" s="269"/>
    </row>
    <row r="4" spans="1:11" x14ac:dyDescent="0.2">
      <c r="A4" s="4"/>
      <c r="B4" s="17" t="s">
        <v>26</v>
      </c>
      <c r="C4" s="17" t="s">
        <v>26</v>
      </c>
      <c r="D4" s="181" t="s">
        <v>26</v>
      </c>
      <c r="E4" s="17" t="s">
        <v>129</v>
      </c>
      <c r="G4" s="4"/>
      <c r="H4" s="17" t="s">
        <v>26</v>
      </c>
      <c r="I4" s="17" t="s">
        <v>26</v>
      </c>
      <c r="J4" s="17" t="s">
        <v>26</v>
      </c>
      <c r="K4" s="17" t="s">
        <v>128</v>
      </c>
    </row>
    <row r="5" spans="1:11" ht="107.25" customHeight="1" thickBot="1" x14ac:dyDescent="0.25">
      <c r="A5" s="5" t="s">
        <v>2</v>
      </c>
      <c r="B5" s="6" t="s">
        <v>49</v>
      </c>
      <c r="C5" s="6" t="s">
        <v>50</v>
      </c>
      <c r="D5" s="6" t="s">
        <v>51</v>
      </c>
      <c r="E5" s="6" t="s">
        <v>133</v>
      </c>
      <c r="G5" s="5" t="s">
        <v>2</v>
      </c>
      <c r="H5" s="6" t="s">
        <v>53</v>
      </c>
      <c r="I5" s="6" t="s">
        <v>54</v>
      </c>
      <c r="J5" s="6" t="s">
        <v>16</v>
      </c>
      <c r="K5" s="6" t="s">
        <v>134</v>
      </c>
    </row>
    <row r="6" spans="1:11" ht="13.5" thickBot="1" x14ac:dyDescent="0.25">
      <c r="A6" s="21"/>
      <c r="B6" s="28"/>
      <c r="C6" s="28"/>
      <c r="D6" s="28"/>
      <c r="E6" s="47"/>
      <c r="G6" s="21"/>
      <c r="H6" s="28"/>
      <c r="I6" s="28"/>
      <c r="J6" s="28"/>
      <c r="K6" s="47"/>
    </row>
    <row r="7" spans="1:11" x14ac:dyDescent="0.2">
      <c r="A7" s="26">
        <v>2001</v>
      </c>
      <c r="B7" s="158">
        <v>655</v>
      </c>
      <c r="C7" s="156">
        <v>639</v>
      </c>
      <c r="D7" s="59">
        <v>589</v>
      </c>
      <c r="E7" s="60">
        <v>109</v>
      </c>
      <c r="G7" s="26">
        <v>2101</v>
      </c>
      <c r="H7" s="158">
        <v>1115</v>
      </c>
      <c r="I7" s="156">
        <v>1111</v>
      </c>
      <c r="J7" s="95">
        <v>1031</v>
      </c>
      <c r="K7" s="60">
        <v>187</v>
      </c>
    </row>
    <row r="8" spans="1:11" x14ac:dyDescent="0.2">
      <c r="A8" s="26">
        <v>2002</v>
      </c>
      <c r="B8" s="48">
        <v>1001</v>
      </c>
      <c r="C8" s="74">
        <v>1007</v>
      </c>
      <c r="D8" s="61">
        <v>902</v>
      </c>
      <c r="E8" s="55">
        <v>187</v>
      </c>
      <c r="G8" s="26">
        <v>2102</v>
      </c>
      <c r="H8" s="42">
        <v>837</v>
      </c>
      <c r="I8" s="75">
        <v>827</v>
      </c>
      <c r="J8" s="38">
        <v>745</v>
      </c>
      <c r="K8" s="39">
        <v>184</v>
      </c>
    </row>
    <row r="9" spans="1:11" x14ac:dyDescent="0.2">
      <c r="A9" s="26">
        <v>2003</v>
      </c>
      <c r="B9" s="48">
        <v>780</v>
      </c>
      <c r="C9" s="74">
        <v>769</v>
      </c>
      <c r="D9" s="61">
        <v>732</v>
      </c>
      <c r="E9" s="55">
        <v>90</v>
      </c>
      <c r="G9" s="26">
        <v>2103</v>
      </c>
      <c r="H9" s="42">
        <v>532</v>
      </c>
      <c r="I9" s="75">
        <v>535</v>
      </c>
      <c r="J9" s="38">
        <v>492</v>
      </c>
      <c r="K9" s="39">
        <v>124</v>
      </c>
    </row>
    <row r="10" spans="1:11" x14ac:dyDescent="0.2">
      <c r="A10" s="26">
        <v>2004</v>
      </c>
      <c r="B10" s="48">
        <v>710</v>
      </c>
      <c r="C10" s="74">
        <v>701</v>
      </c>
      <c r="D10" s="61">
        <v>650</v>
      </c>
      <c r="E10" s="55">
        <v>126</v>
      </c>
      <c r="G10" s="26">
        <v>2104</v>
      </c>
      <c r="H10" s="42">
        <v>736</v>
      </c>
      <c r="I10" s="75">
        <v>731</v>
      </c>
      <c r="J10" s="38">
        <v>679</v>
      </c>
      <c r="K10" s="39">
        <v>171</v>
      </c>
    </row>
    <row r="11" spans="1:11" x14ac:dyDescent="0.2">
      <c r="A11" s="26">
        <v>2005</v>
      </c>
      <c r="B11" s="48">
        <v>938</v>
      </c>
      <c r="C11" s="74">
        <v>925</v>
      </c>
      <c r="D11" s="61">
        <v>843</v>
      </c>
      <c r="E11" s="55">
        <v>163</v>
      </c>
      <c r="G11" s="26">
        <v>2105</v>
      </c>
      <c r="H11" s="42">
        <v>498</v>
      </c>
      <c r="I11" s="75">
        <v>501</v>
      </c>
      <c r="J11" s="38">
        <v>459</v>
      </c>
      <c r="K11" s="39">
        <v>119</v>
      </c>
    </row>
    <row r="12" spans="1:11" x14ac:dyDescent="0.2">
      <c r="A12" s="26">
        <v>2006</v>
      </c>
      <c r="B12" s="48">
        <v>881</v>
      </c>
      <c r="C12" s="74">
        <v>886</v>
      </c>
      <c r="D12" s="61">
        <v>801</v>
      </c>
      <c r="E12" s="55">
        <v>162</v>
      </c>
      <c r="G12" s="26">
        <v>2106</v>
      </c>
      <c r="H12" s="48">
        <v>1084</v>
      </c>
      <c r="I12" s="74">
        <v>1080</v>
      </c>
      <c r="J12" s="53">
        <v>977</v>
      </c>
      <c r="K12" s="55">
        <v>233</v>
      </c>
    </row>
    <row r="13" spans="1:11" x14ac:dyDescent="0.2">
      <c r="A13" s="26">
        <v>2007</v>
      </c>
      <c r="B13" s="42">
        <v>784</v>
      </c>
      <c r="C13" s="75">
        <v>773</v>
      </c>
      <c r="D13" s="40">
        <v>694</v>
      </c>
      <c r="E13" s="39">
        <v>134</v>
      </c>
      <c r="G13" s="26">
        <v>2107</v>
      </c>
      <c r="H13" s="42">
        <v>708</v>
      </c>
      <c r="I13" s="75">
        <v>703</v>
      </c>
      <c r="J13" s="38">
        <v>643</v>
      </c>
      <c r="K13" s="39">
        <v>160</v>
      </c>
    </row>
    <row r="14" spans="1:11" x14ac:dyDescent="0.2">
      <c r="A14" s="26">
        <v>2008</v>
      </c>
      <c r="B14" s="42">
        <v>883</v>
      </c>
      <c r="C14" s="75">
        <v>881</v>
      </c>
      <c r="D14" s="40">
        <v>765</v>
      </c>
      <c r="E14" s="39">
        <v>216</v>
      </c>
      <c r="G14" s="26">
        <v>2108</v>
      </c>
      <c r="H14" s="42">
        <v>667</v>
      </c>
      <c r="I14" s="75">
        <v>660</v>
      </c>
      <c r="J14" s="38">
        <v>571</v>
      </c>
      <c r="K14" s="39">
        <v>187</v>
      </c>
    </row>
    <row r="15" spans="1:11" x14ac:dyDescent="0.2">
      <c r="A15" s="26">
        <v>2009</v>
      </c>
      <c r="B15" s="42">
        <v>1008</v>
      </c>
      <c r="C15" s="75">
        <v>997</v>
      </c>
      <c r="D15" s="40">
        <v>889</v>
      </c>
      <c r="E15" s="39">
        <v>220</v>
      </c>
      <c r="G15" s="26">
        <v>2109</v>
      </c>
      <c r="H15" s="42">
        <v>588</v>
      </c>
      <c r="I15" s="75">
        <v>586</v>
      </c>
      <c r="J15" s="38">
        <v>492</v>
      </c>
      <c r="K15" s="39">
        <v>191</v>
      </c>
    </row>
    <row r="16" spans="1:11" x14ac:dyDescent="0.2">
      <c r="A16" s="26">
        <v>2010</v>
      </c>
      <c r="B16" s="42">
        <v>701</v>
      </c>
      <c r="C16" s="75">
        <v>699</v>
      </c>
      <c r="D16" s="40">
        <v>600</v>
      </c>
      <c r="E16" s="39">
        <v>173</v>
      </c>
      <c r="G16" s="26">
        <v>2110</v>
      </c>
      <c r="H16" s="42">
        <v>325</v>
      </c>
      <c r="I16" s="75">
        <v>320</v>
      </c>
      <c r="J16" s="38">
        <v>294</v>
      </c>
      <c r="K16" s="39">
        <v>59</v>
      </c>
    </row>
    <row r="17" spans="1:11" x14ac:dyDescent="0.2">
      <c r="A17" s="26">
        <v>2011</v>
      </c>
      <c r="B17" s="48">
        <v>689</v>
      </c>
      <c r="C17" s="74">
        <v>672</v>
      </c>
      <c r="D17" s="61">
        <v>596</v>
      </c>
      <c r="E17" s="55">
        <v>140</v>
      </c>
      <c r="G17" s="26">
        <v>2111</v>
      </c>
      <c r="H17" s="42">
        <v>725</v>
      </c>
      <c r="I17" s="75">
        <v>717</v>
      </c>
      <c r="J17" s="38">
        <v>653</v>
      </c>
      <c r="K17" s="39">
        <v>166</v>
      </c>
    </row>
    <row r="18" spans="1:11" x14ac:dyDescent="0.2">
      <c r="A18" s="26">
        <v>2012</v>
      </c>
      <c r="B18" s="48">
        <v>469</v>
      </c>
      <c r="C18" s="74">
        <v>475</v>
      </c>
      <c r="D18" s="61">
        <v>394</v>
      </c>
      <c r="E18" s="55">
        <v>133</v>
      </c>
      <c r="G18" s="26">
        <v>2112</v>
      </c>
      <c r="H18" s="42">
        <v>845</v>
      </c>
      <c r="I18" s="75">
        <v>836</v>
      </c>
      <c r="J18" s="38">
        <v>713</v>
      </c>
      <c r="K18" s="39">
        <v>283</v>
      </c>
    </row>
    <row r="19" spans="1:11" x14ac:dyDescent="0.2">
      <c r="A19" s="26">
        <v>2013</v>
      </c>
      <c r="B19" s="159">
        <v>656</v>
      </c>
      <c r="C19" s="157">
        <v>657</v>
      </c>
      <c r="D19" s="98">
        <v>622</v>
      </c>
      <c r="E19" s="97">
        <v>113</v>
      </c>
      <c r="G19" s="26">
        <v>2113</v>
      </c>
      <c r="H19" s="42">
        <v>557</v>
      </c>
      <c r="I19" s="75">
        <v>562</v>
      </c>
      <c r="J19" s="38">
        <v>494</v>
      </c>
      <c r="K19" s="39">
        <v>143</v>
      </c>
    </row>
    <row r="20" spans="1:11" x14ac:dyDescent="0.2">
      <c r="A20" s="8" t="s">
        <v>8</v>
      </c>
      <c r="B20" s="9">
        <f>SUM(B7:B19)</f>
        <v>10155</v>
      </c>
      <c r="C20" s="9">
        <f>SUM(C7:C19)</f>
        <v>10081</v>
      </c>
      <c r="D20" s="9">
        <f>SUM(D7:D19)</f>
        <v>9077</v>
      </c>
      <c r="E20" s="9">
        <f>SUM(E7:E19)</f>
        <v>1966</v>
      </c>
      <c r="G20" s="26">
        <v>2114</v>
      </c>
      <c r="H20" s="42">
        <v>787</v>
      </c>
      <c r="I20" s="75">
        <v>778</v>
      </c>
      <c r="J20" s="38">
        <v>641</v>
      </c>
      <c r="K20" s="39">
        <v>265</v>
      </c>
    </row>
    <row r="21" spans="1:11" x14ac:dyDescent="0.2">
      <c r="A21" s="10"/>
      <c r="B21" s="190"/>
      <c r="C21" s="190"/>
      <c r="D21" s="190"/>
      <c r="E21" s="190"/>
      <c r="G21" s="26">
        <v>2115</v>
      </c>
      <c r="H21" s="42">
        <v>726</v>
      </c>
      <c r="I21" s="75">
        <v>732</v>
      </c>
      <c r="J21" s="38">
        <v>635</v>
      </c>
      <c r="K21" s="39">
        <v>200</v>
      </c>
    </row>
    <row r="22" spans="1:11" x14ac:dyDescent="0.2">
      <c r="A22" s="10"/>
      <c r="B22" s="190"/>
      <c r="C22" s="190"/>
      <c r="D22" s="190"/>
      <c r="E22" s="190"/>
      <c r="G22" s="26">
        <v>2116</v>
      </c>
      <c r="H22" s="159">
        <v>516</v>
      </c>
      <c r="I22" s="157">
        <v>502</v>
      </c>
      <c r="J22" s="96">
        <v>431</v>
      </c>
      <c r="K22" s="97">
        <v>156</v>
      </c>
    </row>
    <row r="23" spans="1:11" x14ac:dyDescent="0.2">
      <c r="A23" s="10"/>
      <c r="G23" s="8" t="s">
        <v>8</v>
      </c>
      <c r="H23" s="9">
        <f>SUM(H7:H22)</f>
        <v>11246</v>
      </c>
      <c r="I23" s="9">
        <f>SUM(I7:I22)</f>
        <v>11181</v>
      </c>
      <c r="J23" s="9">
        <f>SUM(J7:J22)</f>
        <v>9950</v>
      </c>
      <c r="K23" s="9">
        <f>SUM(K7:K22)</f>
        <v>2828</v>
      </c>
    </row>
    <row r="24" spans="1:11" x14ac:dyDescent="0.2">
      <c r="A24" s="1"/>
      <c r="B24" s="242"/>
      <c r="C24" s="248"/>
      <c r="D24" s="243"/>
    </row>
    <row r="25" spans="1:11" x14ac:dyDescent="0.2">
      <c r="A25" s="3"/>
      <c r="B25" s="244" t="s">
        <v>41</v>
      </c>
      <c r="C25" s="249"/>
      <c r="D25" s="245"/>
    </row>
    <row r="26" spans="1:11" x14ac:dyDescent="0.2">
      <c r="A26" s="3"/>
      <c r="B26" s="188" t="s">
        <v>42</v>
      </c>
      <c r="C26" s="187" t="s">
        <v>43</v>
      </c>
      <c r="D26" s="187" t="s">
        <v>44</v>
      </c>
    </row>
    <row r="27" spans="1:11" x14ac:dyDescent="0.2">
      <c r="A27" s="4"/>
      <c r="B27" s="17" t="s">
        <v>26</v>
      </c>
      <c r="C27" s="17" t="s">
        <v>26</v>
      </c>
      <c r="D27" s="17" t="s">
        <v>26</v>
      </c>
    </row>
    <row r="28" spans="1:11" ht="103.9" customHeight="1" thickBot="1" x14ac:dyDescent="0.25">
      <c r="A28" s="5" t="s">
        <v>2</v>
      </c>
      <c r="B28" s="6" t="s">
        <v>45</v>
      </c>
      <c r="C28" s="6" t="s">
        <v>46</v>
      </c>
      <c r="D28" s="6" t="s">
        <v>47</v>
      </c>
    </row>
    <row r="29" spans="1:11" ht="13.5" thickBot="1" x14ac:dyDescent="0.25">
      <c r="A29" s="21"/>
      <c r="B29" s="28"/>
      <c r="C29" s="28"/>
      <c r="D29" s="47"/>
    </row>
    <row r="30" spans="1:11" x14ac:dyDescent="0.2">
      <c r="A30" s="26">
        <v>2201</v>
      </c>
      <c r="B30" s="38">
        <v>661</v>
      </c>
      <c r="C30" s="42">
        <v>649</v>
      </c>
      <c r="D30" s="42">
        <v>652</v>
      </c>
    </row>
    <row r="31" spans="1:11" x14ac:dyDescent="0.2">
      <c r="A31" s="26">
        <v>2202</v>
      </c>
      <c r="B31" s="38">
        <v>639</v>
      </c>
      <c r="C31" s="42">
        <v>628</v>
      </c>
      <c r="D31" s="42">
        <v>639</v>
      </c>
    </row>
    <row r="32" spans="1:11" x14ac:dyDescent="0.2">
      <c r="A32" s="26">
        <v>2203</v>
      </c>
      <c r="B32" s="38">
        <v>676</v>
      </c>
      <c r="C32" s="42">
        <v>672</v>
      </c>
      <c r="D32" s="42">
        <v>684</v>
      </c>
    </row>
    <row r="33" spans="1:4" x14ac:dyDescent="0.2">
      <c r="A33" s="26">
        <v>2204</v>
      </c>
      <c r="B33" s="38">
        <v>708</v>
      </c>
      <c r="C33" s="42">
        <v>700</v>
      </c>
      <c r="D33" s="42">
        <v>710</v>
      </c>
    </row>
    <row r="34" spans="1:4" x14ac:dyDescent="0.2">
      <c r="A34" s="26">
        <v>2205</v>
      </c>
      <c r="B34" s="38">
        <v>451</v>
      </c>
      <c r="C34" s="42">
        <v>455</v>
      </c>
      <c r="D34" s="42">
        <v>450</v>
      </c>
    </row>
    <row r="35" spans="1:4" x14ac:dyDescent="0.2">
      <c r="A35" s="26">
        <v>2206</v>
      </c>
      <c r="B35" s="38">
        <v>699</v>
      </c>
      <c r="C35" s="42">
        <v>702</v>
      </c>
      <c r="D35" s="42">
        <v>697</v>
      </c>
    </row>
    <row r="36" spans="1:4" x14ac:dyDescent="0.2">
      <c r="A36" s="26">
        <v>2207</v>
      </c>
      <c r="B36" s="53">
        <v>841</v>
      </c>
      <c r="C36" s="48">
        <v>840</v>
      </c>
      <c r="D36" s="48">
        <v>826</v>
      </c>
    </row>
    <row r="37" spans="1:4" x14ac:dyDescent="0.2">
      <c r="A37" s="26">
        <v>2208</v>
      </c>
      <c r="B37" s="53">
        <v>776</v>
      </c>
      <c r="C37" s="48">
        <v>768</v>
      </c>
      <c r="D37" s="48">
        <v>764</v>
      </c>
    </row>
    <row r="38" spans="1:4" x14ac:dyDescent="0.2">
      <c r="A38" s="26">
        <v>2209</v>
      </c>
      <c r="B38" s="53">
        <v>501</v>
      </c>
      <c r="C38" s="48">
        <v>508</v>
      </c>
      <c r="D38" s="48">
        <v>497</v>
      </c>
    </row>
    <row r="39" spans="1:4" x14ac:dyDescent="0.2">
      <c r="A39" s="26">
        <v>2210</v>
      </c>
      <c r="B39" s="53">
        <v>635</v>
      </c>
      <c r="C39" s="48">
        <v>639</v>
      </c>
      <c r="D39" s="48">
        <v>635</v>
      </c>
    </row>
    <row r="40" spans="1:4" x14ac:dyDescent="0.2">
      <c r="A40" s="26">
        <v>2211</v>
      </c>
      <c r="B40" s="53">
        <v>705</v>
      </c>
      <c r="C40" s="48">
        <v>697</v>
      </c>
      <c r="D40" s="48">
        <v>692</v>
      </c>
    </row>
    <row r="41" spans="1:4" x14ac:dyDescent="0.2">
      <c r="A41" s="26">
        <v>2212</v>
      </c>
      <c r="B41" s="53">
        <v>582</v>
      </c>
      <c r="C41" s="48">
        <v>585</v>
      </c>
      <c r="D41" s="48">
        <v>567</v>
      </c>
    </row>
    <row r="42" spans="1:4" x14ac:dyDescent="0.2">
      <c r="A42" s="46">
        <v>2213</v>
      </c>
      <c r="B42" s="53">
        <v>55</v>
      </c>
      <c r="C42" s="48">
        <v>56</v>
      </c>
      <c r="D42" s="48">
        <v>55</v>
      </c>
    </row>
    <row r="43" spans="1:4" x14ac:dyDescent="0.2">
      <c r="A43" s="27">
        <v>2214</v>
      </c>
      <c r="B43" s="56">
        <v>497</v>
      </c>
      <c r="C43" s="49">
        <v>502</v>
      </c>
      <c r="D43" s="49">
        <v>488</v>
      </c>
    </row>
    <row r="44" spans="1:4" x14ac:dyDescent="0.2">
      <c r="A44" s="8" t="s">
        <v>8</v>
      </c>
      <c r="B44" s="9">
        <f>SUM(B30:B43)</f>
        <v>8426</v>
      </c>
      <c r="C44" s="9">
        <f>SUM(C30:C43)</f>
        <v>8401</v>
      </c>
      <c r="D44" s="9">
        <f>SUM(D30:D43)</f>
        <v>8356</v>
      </c>
    </row>
    <row r="45" spans="1:4" x14ac:dyDescent="0.2">
      <c r="A45" s="2"/>
    </row>
    <row r="46" spans="1:4" x14ac:dyDescent="0.2">
      <c r="A46" s="2"/>
    </row>
    <row r="47" spans="1:4" x14ac:dyDescent="0.2">
      <c r="A47" s="2"/>
    </row>
    <row r="48" spans="1:4" x14ac:dyDescent="0.2">
      <c r="A48" s="2"/>
    </row>
  </sheetData>
  <sheetProtection algorithmName="SHA-512" hashValue="oXVQovltosoACIkr1P/PaPzIJBOmVleGsX4zVt3TNC4azJ7d3+r5a1QS7cfSwsLdMISKG0EOI5N0ADPGOd+VFA==" saltValue="YFsnODmaFwfc8o16tJ4thA==" spinCount="100000" sheet="1" objects="1" scenarios="1" selectLockedCells="1"/>
  <mergeCells count="8">
    <mergeCell ref="J3:K3"/>
    <mergeCell ref="D3:E3"/>
    <mergeCell ref="B24:D24"/>
    <mergeCell ref="B25:D25"/>
    <mergeCell ref="B1:E1"/>
    <mergeCell ref="B2:E2"/>
    <mergeCell ref="H1:K1"/>
    <mergeCell ref="H2:K2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zoomScaleNormal="100" zoomScaleSheetLayoutView="100" workbookViewId="0">
      <pane ySplit="6" topLeftCell="A133" activePane="bottomLeft" state="frozen"/>
      <selection activeCell="H135" sqref="H135"/>
      <selection pane="bottomLeft" activeCell="A154" sqref="A154"/>
    </sheetView>
  </sheetViews>
  <sheetFormatPr defaultColWidth="9.140625" defaultRowHeight="12.75" x14ac:dyDescent="0.2"/>
  <cols>
    <col min="1" max="1" width="9.28515625" style="11" bestFit="1" customWidth="1"/>
    <col min="2" max="6" width="9.140625" style="2" customWidth="1"/>
    <col min="7" max="7" width="10.28515625" style="2" bestFit="1" customWidth="1"/>
    <col min="8" max="16384" width="9.140625" style="2"/>
  </cols>
  <sheetData>
    <row r="1" spans="1:7" x14ac:dyDescent="0.2">
      <c r="A1" s="1"/>
      <c r="B1" s="242" t="s">
        <v>23</v>
      </c>
      <c r="C1" s="248"/>
      <c r="D1" s="243"/>
      <c r="E1" s="267" t="s">
        <v>29</v>
      </c>
      <c r="F1" s="268"/>
      <c r="G1" s="99"/>
    </row>
    <row r="2" spans="1:7" x14ac:dyDescent="0.2">
      <c r="A2" s="3"/>
      <c r="B2" s="246" t="s">
        <v>30</v>
      </c>
      <c r="C2" s="250"/>
      <c r="D2" s="247"/>
      <c r="E2" s="244" t="s">
        <v>31</v>
      </c>
      <c r="F2" s="245"/>
      <c r="G2" s="100" t="s">
        <v>23</v>
      </c>
    </row>
    <row r="3" spans="1:7" x14ac:dyDescent="0.2">
      <c r="A3" s="3"/>
      <c r="B3" s="187" t="s">
        <v>32</v>
      </c>
      <c r="C3" s="270" t="s">
        <v>33</v>
      </c>
      <c r="D3" s="271"/>
      <c r="E3" s="246" t="s">
        <v>34</v>
      </c>
      <c r="F3" s="247"/>
      <c r="G3" s="101" t="s">
        <v>35</v>
      </c>
    </row>
    <row r="4" spans="1:7" x14ac:dyDescent="0.2">
      <c r="A4" s="4"/>
      <c r="B4" s="17" t="s">
        <v>26</v>
      </c>
      <c r="C4" s="17" t="s">
        <v>36</v>
      </c>
      <c r="D4" s="17" t="s">
        <v>26</v>
      </c>
      <c r="E4" s="181" t="s">
        <v>140</v>
      </c>
      <c r="F4" s="181" t="s">
        <v>26</v>
      </c>
      <c r="G4" s="17" t="s">
        <v>26</v>
      </c>
    </row>
    <row r="5" spans="1:7" ht="107.25" customHeight="1" thickBot="1" x14ac:dyDescent="0.25">
      <c r="A5" s="5" t="s">
        <v>2</v>
      </c>
      <c r="B5" s="6" t="s">
        <v>13</v>
      </c>
      <c r="C5" s="6" t="s">
        <v>37</v>
      </c>
      <c r="D5" s="6" t="s">
        <v>9</v>
      </c>
      <c r="E5" s="6" t="s">
        <v>38</v>
      </c>
      <c r="F5" s="6" t="s">
        <v>39</v>
      </c>
      <c r="G5" s="6" t="s">
        <v>40</v>
      </c>
    </row>
    <row r="6" spans="1:7" ht="13.5" thickBot="1" x14ac:dyDescent="0.25">
      <c r="A6" s="21"/>
      <c r="B6" s="28"/>
      <c r="C6" s="28"/>
      <c r="D6" s="28"/>
      <c r="E6" s="28"/>
      <c r="F6" s="28"/>
      <c r="G6" s="47"/>
    </row>
    <row r="7" spans="1:7" x14ac:dyDescent="0.2">
      <c r="A7" s="43">
        <v>1401</v>
      </c>
      <c r="B7" s="44">
        <v>653</v>
      </c>
      <c r="C7" s="30">
        <v>181</v>
      </c>
      <c r="D7" s="31">
        <v>555</v>
      </c>
      <c r="E7" s="30">
        <v>166</v>
      </c>
      <c r="F7" s="31">
        <v>556</v>
      </c>
      <c r="G7" s="72">
        <v>636</v>
      </c>
    </row>
    <row r="8" spans="1:7" x14ac:dyDescent="0.2">
      <c r="A8" s="25">
        <v>1402</v>
      </c>
      <c r="B8" s="45">
        <v>666</v>
      </c>
      <c r="C8" s="34">
        <v>228</v>
      </c>
      <c r="D8" s="35">
        <v>556</v>
      </c>
      <c r="E8" s="34">
        <v>195</v>
      </c>
      <c r="F8" s="35">
        <v>565</v>
      </c>
      <c r="G8" s="45">
        <v>638</v>
      </c>
    </row>
    <row r="9" spans="1:7" x14ac:dyDescent="0.2">
      <c r="A9" s="25">
        <v>1403</v>
      </c>
      <c r="B9" s="45">
        <v>292</v>
      </c>
      <c r="C9" s="34">
        <v>73</v>
      </c>
      <c r="D9" s="35">
        <v>264</v>
      </c>
      <c r="E9" s="34">
        <v>59</v>
      </c>
      <c r="F9" s="35">
        <v>263</v>
      </c>
      <c r="G9" s="45">
        <v>264</v>
      </c>
    </row>
    <row r="10" spans="1:7" x14ac:dyDescent="0.2">
      <c r="A10" s="25">
        <v>1404</v>
      </c>
      <c r="B10" s="45">
        <v>888</v>
      </c>
      <c r="C10" s="34">
        <v>231</v>
      </c>
      <c r="D10" s="35">
        <v>753</v>
      </c>
      <c r="E10" s="34">
        <v>222</v>
      </c>
      <c r="F10" s="35">
        <v>746</v>
      </c>
      <c r="G10" s="45">
        <v>879</v>
      </c>
    </row>
    <row r="11" spans="1:7" x14ac:dyDescent="0.2">
      <c r="A11" s="25">
        <v>1405</v>
      </c>
      <c r="B11" s="45">
        <v>743</v>
      </c>
      <c r="C11" s="34">
        <v>222</v>
      </c>
      <c r="D11" s="35">
        <v>625</v>
      </c>
      <c r="E11" s="34">
        <v>210</v>
      </c>
      <c r="F11" s="35">
        <v>620</v>
      </c>
      <c r="G11" s="45">
        <v>716</v>
      </c>
    </row>
    <row r="12" spans="1:7" x14ac:dyDescent="0.2">
      <c r="A12" s="25">
        <v>1406</v>
      </c>
      <c r="B12" s="45">
        <v>1005</v>
      </c>
      <c r="C12" s="34">
        <v>270</v>
      </c>
      <c r="D12" s="35">
        <v>884</v>
      </c>
      <c r="E12" s="34">
        <v>246</v>
      </c>
      <c r="F12" s="35">
        <v>870</v>
      </c>
      <c r="G12" s="45">
        <v>961</v>
      </c>
    </row>
    <row r="13" spans="1:7" x14ac:dyDescent="0.2">
      <c r="A13" s="25">
        <v>1407</v>
      </c>
      <c r="B13" s="45">
        <v>615</v>
      </c>
      <c r="C13" s="34">
        <v>249</v>
      </c>
      <c r="D13" s="35">
        <v>497</v>
      </c>
      <c r="E13" s="34">
        <v>224</v>
      </c>
      <c r="F13" s="35">
        <v>497</v>
      </c>
      <c r="G13" s="45">
        <v>592</v>
      </c>
    </row>
    <row r="14" spans="1:7" x14ac:dyDescent="0.2">
      <c r="A14" s="25">
        <v>1408</v>
      </c>
      <c r="B14" s="45">
        <v>764</v>
      </c>
      <c r="C14" s="34">
        <v>340</v>
      </c>
      <c r="D14" s="35">
        <v>572</v>
      </c>
      <c r="E14" s="34">
        <v>325</v>
      </c>
      <c r="F14" s="35">
        <v>557</v>
      </c>
      <c r="G14" s="45">
        <v>712</v>
      </c>
    </row>
    <row r="15" spans="1:7" x14ac:dyDescent="0.2">
      <c r="A15" s="25">
        <v>1409</v>
      </c>
      <c r="B15" s="45">
        <v>713</v>
      </c>
      <c r="C15" s="34">
        <v>262</v>
      </c>
      <c r="D15" s="35">
        <v>581</v>
      </c>
      <c r="E15" s="34">
        <v>213</v>
      </c>
      <c r="F15" s="35">
        <v>598</v>
      </c>
      <c r="G15" s="45">
        <v>668</v>
      </c>
    </row>
    <row r="16" spans="1:7" x14ac:dyDescent="0.2">
      <c r="A16" s="25">
        <v>1410</v>
      </c>
      <c r="B16" s="45">
        <v>611</v>
      </c>
      <c r="C16" s="34">
        <v>324</v>
      </c>
      <c r="D16" s="35">
        <v>469</v>
      </c>
      <c r="E16" s="34">
        <v>325</v>
      </c>
      <c r="F16" s="35">
        <v>439</v>
      </c>
      <c r="G16" s="45">
        <v>583</v>
      </c>
    </row>
    <row r="17" spans="1:7" x14ac:dyDescent="0.2">
      <c r="A17" s="26">
        <v>1411</v>
      </c>
      <c r="B17" s="45">
        <v>799</v>
      </c>
      <c r="C17" s="34">
        <v>372</v>
      </c>
      <c r="D17" s="35">
        <v>565</v>
      </c>
      <c r="E17" s="34">
        <v>327</v>
      </c>
      <c r="F17" s="35">
        <v>580</v>
      </c>
      <c r="G17" s="45">
        <v>733</v>
      </c>
    </row>
    <row r="18" spans="1:7" x14ac:dyDescent="0.2">
      <c r="A18" s="26">
        <v>1412</v>
      </c>
      <c r="B18" s="45">
        <v>286</v>
      </c>
      <c r="C18" s="34">
        <v>95</v>
      </c>
      <c r="D18" s="35">
        <v>239</v>
      </c>
      <c r="E18" s="34">
        <v>81</v>
      </c>
      <c r="F18" s="35">
        <v>240</v>
      </c>
      <c r="G18" s="45">
        <v>269</v>
      </c>
    </row>
    <row r="19" spans="1:7" x14ac:dyDescent="0.2">
      <c r="A19" s="26">
        <v>1413</v>
      </c>
      <c r="B19" s="48">
        <v>961</v>
      </c>
      <c r="C19" s="53">
        <v>332</v>
      </c>
      <c r="D19" s="55">
        <v>789</v>
      </c>
      <c r="E19" s="53">
        <v>307</v>
      </c>
      <c r="F19" s="55">
        <v>785</v>
      </c>
      <c r="G19" s="48">
        <v>938</v>
      </c>
    </row>
    <row r="20" spans="1:7" x14ac:dyDescent="0.2">
      <c r="A20" s="26">
        <v>1414</v>
      </c>
      <c r="B20" s="48">
        <v>996</v>
      </c>
      <c r="C20" s="53">
        <v>332</v>
      </c>
      <c r="D20" s="55">
        <v>833</v>
      </c>
      <c r="E20" s="53">
        <v>315</v>
      </c>
      <c r="F20" s="55">
        <v>830</v>
      </c>
      <c r="G20" s="48">
        <v>984</v>
      </c>
    </row>
    <row r="21" spans="1:7" x14ac:dyDescent="0.2">
      <c r="A21" s="26">
        <v>1415</v>
      </c>
      <c r="B21" s="48">
        <v>797</v>
      </c>
      <c r="C21" s="53">
        <v>174</v>
      </c>
      <c r="D21" s="55">
        <v>721</v>
      </c>
      <c r="E21" s="53">
        <v>166</v>
      </c>
      <c r="F21" s="55">
        <v>695</v>
      </c>
      <c r="G21" s="48">
        <v>766</v>
      </c>
    </row>
    <row r="22" spans="1:7" x14ac:dyDescent="0.2">
      <c r="A22" s="26">
        <v>1416</v>
      </c>
      <c r="B22" s="48">
        <v>807</v>
      </c>
      <c r="C22" s="53">
        <v>272</v>
      </c>
      <c r="D22" s="55">
        <v>672</v>
      </c>
      <c r="E22" s="53">
        <v>247</v>
      </c>
      <c r="F22" s="55">
        <v>663</v>
      </c>
      <c r="G22" s="48">
        <v>776</v>
      </c>
    </row>
    <row r="23" spans="1:7" x14ac:dyDescent="0.2">
      <c r="A23" s="26">
        <v>1417</v>
      </c>
      <c r="B23" s="45">
        <v>697</v>
      </c>
      <c r="C23" s="34">
        <v>225</v>
      </c>
      <c r="D23" s="35">
        <v>572</v>
      </c>
      <c r="E23" s="34">
        <v>220</v>
      </c>
      <c r="F23" s="35">
        <v>561</v>
      </c>
      <c r="G23" s="45">
        <v>669</v>
      </c>
    </row>
    <row r="24" spans="1:7" x14ac:dyDescent="0.2">
      <c r="A24" s="26">
        <v>1418</v>
      </c>
      <c r="B24" s="45">
        <v>1202</v>
      </c>
      <c r="C24" s="34">
        <v>409</v>
      </c>
      <c r="D24" s="35">
        <v>955</v>
      </c>
      <c r="E24" s="34">
        <v>389</v>
      </c>
      <c r="F24" s="35">
        <v>947</v>
      </c>
      <c r="G24" s="45">
        <v>1142</v>
      </c>
    </row>
    <row r="25" spans="1:7" x14ac:dyDescent="0.2">
      <c r="A25" s="26">
        <v>1419</v>
      </c>
      <c r="B25" s="45">
        <v>624</v>
      </c>
      <c r="C25" s="34">
        <v>234</v>
      </c>
      <c r="D25" s="35">
        <v>481</v>
      </c>
      <c r="E25" s="34">
        <v>221</v>
      </c>
      <c r="F25" s="35">
        <v>492</v>
      </c>
      <c r="G25" s="45">
        <v>609</v>
      </c>
    </row>
    <row r="26" spans="1:7" x14ac:dyDescent="0.2">
      <c r="A26" s="26">
        <v>1501</v>
      </c>
      <c r="B26" s="45">
        <v>1043</v>
      </c>
      <c r="C26" s="34">
        <v>390</v>
      </c>
      <c r="D26" s="35">
        <v>817</v>
      </c>
      <c r="E26" s="34">
        <v>358</v>
      </c>
      <c r="F26" s="35">
        <v>825</v>
      </c>
      <c r="G26" s="45">
        <v>993</v>
      </c>
    </row>
    <row r="27" spans="1:7" x14ac:dyDescent="0.2">
      <c r="A27" s="12">
        <v>1502</v>
      </c>
      <c r="B27" s="13">
        <v>921</v>
      </c>
      <c r="C27" s="14">
        <v>436</v>
      </c>
      <c r="D27" s="16">
        <v>684</v>
      </c>
      <c r="E27" s="14">
        <v>402</v>
      </c>
      <c r="F27" s="16">
        <v>680</v>
      </c>
      <c r="G27" s="13">
        <v>876</v>
      </c>
    </row>
    <row r="28" spans="1:7" x14ac:dyDescent="0.2">
      <c r="A28" s="12">
        <v>1503</v>
      </c>
      <c r="B28" s="13">
        <v>702</v>
      </c>
      <c r="C28" s="14">
        <v>336</v>
      </c>
      <c r="D28" s="16">
        <v>550</v>
      </c>
      <c r="E28" s="14">
        <v>319</v>
      </c>
      <c r="F28" s="16">
        <v>533</v>
      </c>
      <c r="G28" s="13">
        <v>655</v>
      </c>
    </row>
    <row r="29" spans="1:7" x14ac:dyDescent="0.2">
      <c r="A29" s="26">
        <v>1504</v>
      </c>
      <c r="B29" s="48">
        <v>965</v>
      </c>
      <c r="C29" s="53">
        <v>459</v>
      </c>
      <c r="D29" s="55">
        <v>787</v>
      </c>
      <c r="E29" s="53">
        <v>432</v>
      </c>
      <c r="F29" s="55">
        <v>755</v>
      </c>
      <c r="G29" s="48">
        <v>898</v>
      </c>
    </row>
    <row r="30" spans="1:7" x14ac:dyDescent="0.2">
      <c r="A30" s="12">
        <v>1505</v>
      </c>
      <c r="B30" s="13">
        <v>657</v>
      </c>
      <c r="C30" s="14">
        <v>274</v>
      </c>
      <c r="D30" s="16">
        <v>495</v>
      </c>
      <c r="E30" s="14">
        <v>270</v>
      </c>
      <c r="F30" s="16">
        <v>485</v>
      </c>
      <c r="G30" s="13">
        <v>617</v>
      </c>
    </row>
    <row r="31" spans="1:7" x14ac:dyDescent="0.2">
      <c r="A31" s="12">
        <v>1506</v>
      </c>
      <c r="B31" s="13">
        <v>747</v>
      </c>
      <c r="C31" s="14">
        <v>386</v>
      </c>
      <c r="D31" s="16">
        <v>528</v>
      </c>
      <c r="E31" s="14">
        <v>371</v>
      </c>
      <c r="F31" s="16">
        <v>525</v>
      </c>
      <c r="G31" s="13">
        <v>712</v>
      </c>
    </row>
    <row r="32" spans="1:7" x14ac:dyDescent="0.2">
      <c r="A32" s="12">
        <v>1507</v>
      </c>
      <c r="B32" s="13">
        <v>766</v>
      </c>
      <c r="C32" s="14">
        <v>398</v>
      </c>
      <c r="D32" s="16">
        <v>545</v>
      </c>
      <c r="E32" s="14">
        <v>384</v>
      </c>
      <c r="F32" s="16">
        <v>544</v>
      </c>
      <c r="G32" s="13">
        <v>726</v>
      </c>
    </row>
    <row r="33" spans="1:7" x14ac:dyDescent="0.2">
      <c r="A33" s="12">
        <v>1508</v>
      </c>
      <c r="B33" s="13">
        <v>739</v>
      </c>
      <c r="C33" s="14">
        <v>349</v>
      </c>
      <c r="D33" s="16">
        <v>525</v>
      </c>
      <c r="E33" s="14">
        <v>348</v>
      </c>
      <c r="F33" s="16">
        <v>499</v>
      </c>
      <c r="G33" s="13">
        <v>686</v>
      </c>
    </row>
    <row r="34" spans="1:7" x14ac:dyDescent="0.2">
      <c r="A34" s="12">
        <v>1509</v>
      </c>
      <c r="B34" s="13">
        <v>926</v>
      </c>
      <c r="C34" s="14">
        <v>512</v>
      </c>
      <c r="D34" s="16">
        <v>638</v>
      </c>
      <c r="E34" s="14">
        <v>494</v>
      </c>
      <c r="F34" s="16">
        <v>638</v>
      </c>
      <c r="G34" s="13">
        <v>879</v>
      </c>
    </row>
    <row r="35" spans="1:7" x14ac:dyDescent="0.2">
      <c r="A35" s="12">
        <v>1510</v>
      </c>
      <c r="B35" s="13">
        <v>465</v>
      </c>
      <c r="C35" s="14">
        <v>314</v>
      </c>
      <c r="D35" s="16">
        <v>330</v>
      </c>
      <c r="E35" s="14">
        <v>320</v>
      </c>
      <c r="F35" s="16">
        <v>317</v>
      </c>
      <c r="G35" s="13">
        <v>452</v>
      </c>
    </row>
    <row r="36" spans="1:7" x14ac:dyDescent="0.2">
      <c r="A36" s="12">
        <v>1511</v>
      </c>
      <c r="B36" s="13">
        <v>464</v>
      </c>
      <c r="C36" s="14">
        <v>252</v>
      </c>
      <c r="D36" s="16">
        <v>285</v>
      </c>
      <c r="E36" s="14">
        <v>263</v>
      </c>
      <c r="F36" s="16">
        <v>278</v>
      </c>
      <c r="G36" s="13">
        <v>440</v>
      </c>
    </row>
    <row r="37" spans="1:7" x14ac:dyDescent="0.2">
      <c r="A37" s="12">
        <v>1512</v>
      </c>
      <c r="B37" s="13">
        <v>373</v>
      </c>
      <c r="C37" s="14">
        <v>226</v>
      </c>
      <c r="D37" s="16">
        <v>235</v>
      </c>
      <c r="E37" s="14">
        <v>226</v>
      </c>
      <c r="F37" s="16">
        <v>229</v>
      </c>
      <c r="G37" s="13">
        <v>361</v>
      </c>
    </row>
    <row r="38" spans="1:7" x14ac:dyDescent="0.2">
      <c r="A38" s="12">
        <v>1513</v>
      </c>
      <c r="B38" s="13">
        <v>440</v>
      </c>
      <c r="C38" s="14">
        <v>256</v>
      </c>
      <c r="D38" s="16">
        <v>305</v>
      </c>
      <c r="E38" s="14">
        <v>252</v>
      </c>
      <c r="F38" s="16">
        <v>297</v>
      </c>
      <c r="G38" s="13">
        <v>423</v>
      </c>
    </row>
    <row r="39" spans="1:7" x14ac:dyDescent="0.2">
      <c r="A39" s="12">
        <v>1514</v>
      </c>
      <c r="B39" s="13">
        <v>538</v>
      </c>
      <c r="C39" s="14">
        <v>252</v>
      </c>
      <c r="D39" s="16">
        <v>389</v>
      </c>
      <c r="E39" s="14">
        <v>239</v>
      </c>
      <c r="F39" s="16">
        <v>387</v>
      </c>
      <c r="G39" s="13">
        <v>498</v>
      </c>
    </row>
    <row r="40" spans="1:7" x14ac:dyDescent="0.2">
      <c r="A40" s="12">
        <v>1515</v>
      </c>
      <c r="B40" s="13">
        <v>388</v>
      </c>
      <c r="C40" s="14">
        <v>137</v>
      </c>
      <c r="D40" s="16">
        <v>308</v>
      </c>
      <c r="E40" s="14">
        <v>133</v>
      </c>
      <c r="F40" s="16">
        <v>299</v>
      </c>
      <c r="G40" s="13">
        <v>373</v>
      </c>
    </row>
    <row r="41" spans="1:7" x14ac:dyDescent="0.2">
      <c r="A41" s="12">
        <v>1601</v>
      </c>
      <c r="B41" s="13">
        <v>1057</v>
      </c>
      <c r="C41" s="14">
        <v>606</v>
      </c>
      <c r="D41" s="16">
        <v>769</v>
      </c>
      <c r="E41" s="14">
        <v>589</v>
      </c>
      <c r="F41" s="16">
        <v>753</v>
      </c>
      <c r="G41" s="13">
        <v>1011</v>
      </c>
    </row>
    <row r="42" spans="1:7" x14ac:dyDescent="0.2">
      <c r="A42" s="12">
        <v>1602</v>
      </c>
      <c r="B42" s="13">
        <v>703</v>
      </c>
      <c r="C42" s="14">
        <v>505</v>
      </c>
      <c r="D42" s="16">
        <v>438</v>
      </c>
      <c r="E42" s="14">
        <v>480</v>
      </c>
      <c r="F42" s="16">
        <v>432</v>
      </c>
      <c r="G42" s="13">
        <v>648</v>
      </c>
    </row>
    <row r="43" spans="1:7" x14ac:dyDescent="0.2">
      <c r="A43" s="12">
        <v>1603</v>
      </c>
      <c r="B43" s="13">
        <v>983</v>
      </c>
      <c r="C43" s="14">
        <v>740</v>
      </c>
      <c r="D43" s="16">
        <v>580</v>
      </c>
      <c r="E43" s="14">
        <v>733</v>
      </c>
      <c r="F43" s="16">
        <v>548</v>
      </c>
      <c r="G43" s="13">
        <v>918</v>
      </c>
    </row>
    <row r="44" spans="1:7" x14ac:dyDescent="0.2">
      <c r="A44" s="12">
        <v>1604</v>
      </c>
      <c r="B44" s="13">
        <v>599</v>
      </c>
      <c r="C44" s="14">
        <v>558</v>
      </c>
      <c r="D44" s="16">
        <v>340</v>
      </c>
      <c r="E44" s="14">
        <v>535</v>
      </c>
      <c r="F44" s="16">
        <v>344</v>
      </c>
      <c r="G44" s="13">
        <v>550</v>
      </c>
    </row>
    <row r="45" spans="1:7" x14ac:dyDescent="0.2">
      <c r="A45" s="12">
        <v>1605</v>
      </c>
      <c r="B45" s="13">
        <v>559</v>
      </c>
      <c r="C45" s="14">
        <v>532</v>
      </c>
      <c r="D45" s="16">
        <v>307</v>
      </c>
      <c r="E45" s="14">
        <v>514</v>
      </c>
      <c r="F45" s="16">
        <v>311</v>
      </c>
      <c r="G45" s="13">
        <v>518</v>
      </c>
    </row>
    <row r="46" spans="1:7" x14ac:dyDescent="0.2">
      <c r="A46" s="12">
        <v>1606</v>
      </c>
      <c r="B46" s="13">
        <v>419</v>
      </c>
      <c r="C46" s="14">
        <v>512</v>
      </c>
      <c r="D46" s="16">
        <v>219</v>
      </c>
      <c r="E46" s="14">
        <v>507</v>
      </c>
      <c r="F46" s="16">
        <v>221</v>
      </c>
      <c r="G46" s="13">
        <v>409</v>
      </c>
    </row>
    <row r="47" spans="1:7" x14ac:dyDescent="0.2">
      <c r="A47" s="26">
        <v>1607</v>
      </c>
      <c r="B47" s="48">
        <v>883</v>
      </c>
      <c r="C47" s="53">
        <v>530</v>
      </c>
      <c r="D47" s="55">
        <v>560</v>
      </c>
      <c r="E47" s="53">
        <v>480</v>
      </c>
      <c r="F47" s="55">
        <v>590</v>
      </c>
      <c r="G47" s="48">
        <v>823</v>
      </c>
    </row>
    <row r="48" spans="1:7" x14ac:dyDescent="0.2">
      <c r="A48" s="12">
        <v>1608</v>
      </c>
      <c r="B48" s="13">
        <v>410</v>
      </c>
      <c r="C48" s="14">
        <v>337</v>
      </c>
      <c r="D48" s="16">
        <v>251</v>
      </c>
      <c r="E48" s="14">
        <v>314</v>
      </c>
      <c r="F48" s="16">
        <v>270</v>
      </c>
      <c r="G48" s="13">
        <v>402</v>
      </c>
    </row>
    <row r="49" spans="1:7" x14ac:dyDescent="0.2">
      <c r="A49" s="12">
        <v>1609</v>
      </c>
      <c r="B49" s="13">
        <v>705</v>
      </c>
      <c r="C49" s="14">
        <v>403</v>
      </c>
      <c r="D49" s="16">
        <v>492</v>
      </c>
      <c r="E49" s="14">
        <v>373</v>
      </c>
      <c r="F49" s="16">
        <v>490</v>
      </c>
      <c r="G49" s="13">
        <v>670</v>
      </c>
    </row>
    <row r="50" spans="1:7" x14ac:dyDescent="0.2">
      <c r="A50" s="12">
        <v>1610</v>
      </c>
      <c r="B50" s="13">
        <v>926</v>
      </c>
      <c r="C50" s="14">
        <v>530</v>
      </c>
      <c r="D50" s="16">
        <v>607</v>
      </c>
      <c r="E50" s="14">
        <v>528</v>
      </c>
      <c r="F50" s="16">
        <v>595</v>
      </c>
      <c r="G50" s="13">
        <v>884</v>
      </c>
    </row>
    <row r="51" spans="1:7" x14ac:dyDescent="0.2">
      <c r="A51" s="12">
        <v>1611</v>
      </c>
      <c r="B51" s="13">
        <v>726</v>
      </c>
      <c r="C51" s="14">
        <v>387</v>
      </c>
      <c r="D51" s="16">
        <v>562</v>
      </c>
      <c r="E51" s="14">
        <v>383</v>
      </c>
      <c r="F51" s="16">
        <v>519</v>
      </c>
      <c r="G51" s="13">
        <v>656</v>
      </c>
    </row>
    <row r="52" spans="1:7" x14ac:dyDescent="0.2">
      <c r="A52" s="12">
        <v>1612</v>
      </c>
      <c r="B52" s="13">
        <v>383</v>
      </c>
      <c r="C52" s="14">
        <v>254</v>
      </c>
      <c r="D52" s="16">
        <v>242</v>
      </c>
      <c r="E52" s="14">
        <v>253</v>
      </c>
      <c r="F52" s="16">
        <v>236</v>
      </c>
      <c r="G52" s="13">
        <v>375</v>
      </c>
    </row>
    <row r="53" spans="1:7" x14ac:dyDescent="0.2">
      <c r="A53" s="12">
        <v>1613</v>
      </c>
      <c r="B53" s="13">
        <v>707</v>
      </c>
      <c r="C53" s="14">
        <v>483</v>
      </c>
      <c r="D53" s="16">
        <v>464</v>
      </c>
      <c r="E53" s="14">
        <v>466</v>
      </c>
      <c r="F53" s="16">
        <v>457</v>
      </c>
      <c r="G53" s="13">
        <v>671</v>
      </c>
    </row>
    <row r="54" spans="1:7" x14ac:dyDescent="0.2">
      <c r="A54" s="12">
        <v>1614</v>
      </c>
      <c r="B54" s="13">
        <v>583</v>
      </c>
      <c r="C54" s="14">
        <v>344</v>
      </c>
      <c r="D54" s="16">
        <v>372</v>
      </c>
      <c r="E54" s="14">
        <v>333</v>
      </c>
      <c r="F54" s="16">
        <v>370</v>
      </c>
      <c r="G54" s="13">
        <v>552</v>
      </c>
    </row>
    <row r="55" spans="1:7" x14ac:dyDescent="0.2">
      <c r="A55" s="12">
        <v>1615</v>
      </c>
      <c r="B55" s="13">
        <v>682</v>
      </c>
      <c r="C55" s="14">
        <v>517</v>
      </c>
      <c r="D55" s="16">
        <v>388</v>
      </c>
      <c r="E55" s="14">
        <v>500</v>
      </c>
      <c r="F55" s="16">
        <v>396</v>
      </c>
      <c r="G55" s="13">
        <v>644</v>
      </c>
    </row>
    <row r="56" spans="1:7" x14ac:dyDescent="0.2">
      <c r="A56" s="12">
        <v>1701</v>
      </c>
      <c r="B56" s="13">
        <v>552</v>
      </c>
      <c r="C56" s="14">
        <v>298</v>
      </c>
      <c r="D56" s="16">
        <v>382</v>
      </c>
      <c r="E56" s="14">
        <v>301</v>
      </c>
      <c r="F56" s="16">
        <v>366</v>
      </c>
      <c r="G56" s="13">
        <v>531</v>
      </c>
    </row>
    <row r="57" spans="1:7" x14ac:dyDescent="0.2">
      <c r="A57" s="12">
        <v>1702</v>
      </c>
      <c r="B57" s="13">
        <v>701</v>
      </c>
      <c r="C57" s="14">
        <v>397</v>
      </c>
      <c r="D57" s="16">
        <v>478</v>
      </c>
      <c r="E57" s="14">
        <v>380</v>
      </c>
      <c r="F57" s="16">
        <v>484</v>
      </c>
      <c r="G57" s="13">
        <v>666</v>
      </c>
    </row>
    <row r="58" spans="1:7" x14ac:dyDescent="0.2">
      <c r="A58" s="12">
        <v>1703</v>
      </c>
      <c r="B58" s="13">
        <v>529</v>
      </c>
      <c r="C58" s="14">
        <v>347</v>
      </c>
      <c r="D58" s="16">
        <v>324</v>
      </c>
      <c r="E58" s="14">
        <v>357</v>
      </c>
      <c r="F58" s="16">
        <v>304</v>
      </c>
      <c r="G58" s="13">
        <v>512</v>
      </c>
    </row>
    <row r="59" spans="1:7" x14ac:dyDescent="0.2">
      <c r="A59" s="12">
        <v>1704</v>
      </c>
      <c r="B59" s="13">
        <v>498</v>
      </c>
      <c r="C59" s="14">
        <v>447</v>
      </c>
      <c r="D59" s="16">
        <v>282</v>
      </c>
      <c r="E59" s="14">
        <v>441</v>
      </c>
      <c r="F59" s="16">
        <v>271</v>
      </c>
      <c r="G59" s="13">
        <v>472</v>
      </c>
    </row>
    <row r="60" spans="1:7" x14ac:dyDescent="0.2">
      <c r="A60" s="12">
        <v>1705</v>
      </c>
      <c r="B60" s="13">
        <v>484</v>
      </c>
      <c r="C60" s="14">
        <v>374</v>
      </c>
      <c r="D60" s="16">
        <v>278</v>
      </c>
      <c r="E60" s="14">
        <v>369</v>
      </c>
      <c r="F60" s="16">
        <v>278</v>
      </c>
      <c r="G60" s="13">
        <v>453</v>
      </c>
    </row>
    <row r="61" spans="1:7" x14ac:dyDescent="0.2">
      <c r="A61" s="12">
        <v>1706</v>
      </c>
      <c r="B61" s="13">
        <v>688</v>
      </c>
      <c r="C61" s="14">
        <v>574</v>
      </c>
      <c r="D61" s="16">
        <v>374</v>
      </c>
      <c r="E61" s="14">
        <v>567</v>
      </c>
      <c r="F61" s="16">
        <v>371</v>
      </c>
      <c r="G61" s="13">
        <v>636</v>
      </c>
    </row>
    <row r="62" spans="1:7" x14ac:dyDescent="0.2">
      <c r="A62" s="12">
        <v>1707</v>
      </c>
      <c r="B62" s="13">
        <v>480</v>
      </c>
      <c r="C62" s="14">
        <v>473</v>
      </c>
      <c r="D62" s="16">
        <v>245</v>
      </c>
      <c r="E62" s="14">
        <v>444</v>
      </c>
      <c r="F62" s="16">
        <v>249</v>
      </c>
      <c r="G62" s="13">
        <v>448</v>
      </c>
    </row>
    <row r="63" spans="1:7" x14ac:dyDescent="0.2">
      <c r="A63" s="12">
        <v>1708</v>
      </c>
      <c r="B63" s="13">
        <v>520</v>
      </c>
      <c r="C63" s="14">
        <v>499</v>
      </c>
      <c r="D63" s="16">
        <v>309</v>
      </c>
      <c r="E63" s="14">
        <v>483</v>
      </c>
      <c r="F63" s="16">
        <v>315</v>
      </c>
      <c r="G63" s="13">
        <v>473</v>
      </c>
    </row>
    <row r="64" spans="1:7" x14ac:dyDescent="0.2">
      <c r="A64" s="12">
        <v>1709</v>
      </c>
      <c r="B64" s="13">
        <v>553</v>
      </c>
      <c r="C64" s="14">
        <v>537</v>
      </c>
      <c r="D64" s="16">
        <v>284</v>
      </c>
      <c r="E64" s="14">
        <v>530</v>
      </c>
      <c r="F64" s="16">
        <v>277</v>
      </c>
      <c r="G64" s="13">
        <v>527</v>
      </c>
    </row>
    <row r="65" spans="1:7" x14ac:dyDescent="0.2">
      <c r="A65" s="12">
        <v>1710</v>
      </c>
      <c r="B65" s="13">
        <v>279</v>
      </c>
      <c r="C65" s="14">
        <v>264</v>
      </c>
      <c r="D65" s="16">
        <v>141</v>
      </c>
      <c r="E65" s="14">
        <v>247</v>
      </c>
      <c r="F65" s="16">
        <v>152</v>
      </c>
      <c r="G65" s="13">
        <v>272</v>
      </c>
    </row>
    <row r="66" spans="1:7" x14ac:dyDescent="0.2">
      <c r="A66" s="12">
        <v>1711</v>
      </c>
      <c r="B66" s="13">
        <v>317</v>
      </c>
      <c r="C66" s="14">
        <v>330</v>
      </c>
      <c r="D66" s="16">
        <v>151</v>
      </c>
      <c r="E66" s="14">
        <v>317</v>
      </c>
      <c r="F66" s="16">
        <v>153</v>
      </c>
      <c r="G66" s="13">
        <v>300</v>
      </c>
    </row>
    <row r="67" spans="1:7" x14ac:dyDescent="0.2">
      <c r="A67" s="12">
        <v>1712</v>
      </c>
      <c r="B67" s="13">
        <v>579</v>
      </c>
      <c r="C67" s="14">
        <v>380</v>
      </c>
      <c r="D67" s="16">
        <v>365</v>
      </c>
      <c r="E67" s="14">
        <v>375</v>
      </c>
      <c r="F67" s="16">
        <v>362</v>
      </c>
      <c r="G67" s="13">
        <v>527</v>
      </c>
    </row>
    <row r="68" spans="1:7" x14ac:dyDescent="0.2">
      <c r="A68" s="12">
        <v>1713</v>
      </c>
      <c r="B68" s="13">
        <v>744</v>
      </c>
      <c r="C68" s="14">
        <v>425</v>
      </c>
      <c r="D68" s="16">
        <v>472</v>
      </c>
      <c r="E68" s="14">
        <v>417</v>
      </c>
      <c r="F68" s="16">
        <v>470</v>
      </c>
      <c r="G68" s="13">
        <v>685</v>
      </c>
    </row>
    <row r="69" spans="1:7" x14ac:dyDescent="0.2">
      <c r="A69" s="12">
        <v>1714</v>
      </c>
      <c r="B69" s="13">
        <v>660</v>
      </c>
      <c r="C69" s="14">
        <v>457</v>
      </c>
      <c r="D69" s="16">
        <v>387</v>
      </c>
      <c r="E69" s="14">
        <v>438</v>
      </c>
      <c r="F69" s="16">
        <v>401</v>
      </c>
      <c r="G69" s="13">
        <v>638</v>
      </c>
    </row>
    <row r="70" spans="1:7" x14ac:dyDescent="0.2">
      <c r="A70" s="12">
        <v>1715</v>
      </c>
      <c r="B70" s="13">
        <v>620</v>
      </c>
      <c r="C70" s="14">
        <v>505</v>
      </c>
      <c r="D70" s="16">
        <v>348</v>
      </c>
      <c r="E70" s="14">
        <v>501</v>
      </c>
      <c r="F70" s="16">
        <v>335</v>
      </c>
      <c r="G70" s="13">
        <v>576</v>
      </c>
    </row>
    <row r="71" spans="1:7" x14ac:dyDescent="0.2">
      <c r="A71" s="26">
        <v>1801</v>
      </c>
      <c r="B71" s="45">
        <v>635</v>
      </c>
      <c r="C71" s="34">
        <v>297</v>
      </c>
      <c r="D71" s="35">
        <v>454</v>
      </c>
      <c r="E71" s="34">
        <v>283</v>
      </c>
      <c r="F71" s="35">
        <v>450</v>
      </c>
      <c r="G71" s="45">
        <v>608</v>
      </c>
    </row>
    <row r="72" spans="1:7" x14ac:dyDescent="0.2">
      <c r="A72" s="26">
        <v>1802</v>
      </c>
      <c r="B72" s="45">
        <v>932</v>
      </c>
      <c r="C72" s="34">
        <v>403</v>
      </c>
      <c r="D72" s="35">
        <v>692</v>
      </c>
      <c r="E72" s="34">
        <v>400</v>
      </c>
      <c r="F72" s="35">
        <v>669</v>
      </c>
      <c r="G72" s="45">
        <v>874</v>
      </c>
    </row>
    <row r="73" spans="1:7" x14ac:dyDescent="0.2">
      <c r="A73" s="26">
        <v>1803</v>
      </c>
      <c r="B73" s="48">
        <v>623</v>
      </c>
      <c r="C73" s="53">
        <v>278</v>
      </c>
      <c r="D73" s="55">
        <v>453</v>
      </c>
      <c r="E73" s="53">
        <v>267</v>
      </c>
      <c r="F73" s="55">
        <v>452</v>
      </c>
      <c r="G73" s="48">
        <v>585</v>
      </c>
    </row>
    <row r="74" spans="1:7" x14ac:dyDescent="0.2">
      <c r="A74" s="26">
        <v>1804</v>
      </c>
      <c r="B74" s="48">
        <v>61</v>
      </c>
      <c r="C74" s="53">
        <v>22</v>
      </c>
      <c r="D74" s="55">
        <v>47</v>
      </c>
      <c r="E74" s="53">
        <v>26</v>
      </c>
      <c r="F74" s="55">
        <v>42</v>
      </c>
      <c r="G74" s="48">
        <v>57</v>
      </c>
    </row>
    <row r="75" spans="1:7" x14ac:dyDescent="0.2">
      <c r="A75" s="12">
        <v>1805</v>
      </c>
      <c r="B75" s="13">
        <v>548</v>
      </c>
      <c r="C75" s="14">
        <v>518</v>
      </c>
      <c r="D75" s="16">
        <v>328</v>
      </c>
      <c r="E75" s="14">
        <v>496</v>
      </c>
      <c r="F75" s="16">
        <v>340</v>
      </c>
      <c r="G75" s="13">
        <v>511</v>
      </c>
    </row>
    <row r="76" spans="1:7" x14ac:dyDescent="0.2">
      <c r="A76" s="12">
        <v>1806</v>
      </c>
      <c r="B76" s="13">
        <v>646</v>
      </c>
      <c r="C76" s="14">
        <v>484</v>
      </c>
      <c r="D76" s="16">
        <v>424</v>
      </c>
      <c r="E76" s="14">
        <v>453</v>
      </c>
      <c r="F76" s="16">
        <v>415</v>
      </c>
      <c r="G76" s="13">
        <v>596</v>
      </c>
    </row>
    <row r="77" spans="1:7" x14ac:dyDescent="0.2">
      <c r="A77" s="12">
        <v>1807</v>
      </c>
      <c r="B77" s="13">
        <v>703</v>
      </c>
      <c r="C77" s="14">
        <v>607</v>
      </c>
      <c r="D77" s="16">
        <v>395</v>
      </c>
      <c r="E77" s="14">
        <v>584</v>
      </c>
      <c r="F77" s="16">
        <v>395</v>
      </c>
      <c r="G77" s="13">
        <v>661</v>
      </c>
    </row>
    <row r="78" spans="1:7" x14ac:dyDescent="0.2">
      <c r="A78" s="12">
        <v>1808</v>
      </c>
      <c r="B78" s="13">
        <v>615</v>
      </c>
      <c r="C78" s="14">
        <v>555</v>
      </c>
      <c r="D78" s="16">
        <v>310</v>
      </c>
      <c r="E78" s="14">
        <v>550</v>
      </c>
      <c r="F78" s="16">
        <v>303</v>
      </c>
      <c r="G78" s="13">
        <v>585</v>
      </c>
    </row>
    <row r="79" spans="1:7" x14ac:dyDescent="0.2">
      <c r="A79" s="12">
        <v>1809</v>
      </c>
      <c r="B79" s="13">
        <v>743</v>
      </c>
      <c r="C79" s="14">
        <v>574</v>
      </c>
      <c r="D79" s="16">
        <v>444</v>
      </c>
      <c r="E79" s="14">
        <v>534</v>
      </c>
      <c r="F79" s="16">
        <v>455</v>
      </c>
      <c r="G79" s="13">
        <v>700</v>
      </c>
    </row>
    <row r="80" spans="1:7" x14ac:dyDescent="0.2">
      <c r="A80" s="12">
        <v>1810</v>
      </c>
      <c r="B80" s="13">
        <v>578</v>
      </c>
      <c r="C80" s="14">
        <v>397</v>
      </c>
      <c r="D80" s="16">
        <v>362</v>
      </c>
      <c r="E80" s="14">
        <v>405</v>
      </c>
      <c r="F80" s="16">
        <v>343</v>
      </c>
      <c r="G80" s="13">
        <v>547</v>
      </c>
    </row>
    <row r="81" spans="1:7" x14ac:dyDescent="0.2">
      <c r="A81" s="12">
        <v>1811</v>
      </c>
      <c r="B81" s="13">
        <v>735</v>
      </c>
      <c r="C81" s="14">
        <v>516</v>
      </c>
      <c r="D81" s="16">
        <v>468</v>
      </c>
      <c r="E81" s="14">
        <v>505</v>
      </c>
      <c r="F81" s="16">
        <v>437</v>
      </c>
      <c r="G81" s="13">
        <v>677</v>
      </c>
    </row>
    <row r="82" spans="1:7" x14ac:dyDescent="0.2">
      <c r="A82" s="12">
        <v>1812</v>
      </c>
      <c r="B82" s="13">
        <v>590</v>
      </c>
      <c r="C82" s="14">
        <v>446</v>
      </c>
      <c r="D82" s="16">
        <v>365</v>
      </c>
      <c r="E82" s="14">
        <v>449</v>
      </c>
      <c r="F82" s="16">
        <v>340</v>
      </c>
      <c r="G82" s="13">
        <v>552</v>
      </c>
    </row>
    <row r="83" spans="1:7" x14ac:dyDescent="0.2">
      <c r="A83" s="12">
        <v>1813</v>
      </c>
      <c r="B83" s="13">
        <v>703</v>
      </c>
      <c r="C83" s="14">
        <v>507</v>
      </c>
      <c r="D83" s="16">
        <v>406</v>
      </c>
      <c r="E83" s="14">
        <v>495</v>
      </c>
      <c r="F83" s="16">
        <v>387</v>
      </c>
      <c r="G83" s="13">
        <v>660</v>
      </c>
    </row>
    <row r="84" spans="1:7" x14ac:dyDescent="0.2">
      <c r="A84" s="12">
        <v>1814</v>
      </c>
      <c r="B84" s="13">
        <v>678</v>
      </c>
      <c r="C84" s="14">
        <v>474</v>
      </c>
      <c r="D84" s="16">
        <v>418</v>
      </c>
      <c r="E84" s="14">
        <v>464</v>
      </c>
      <c r="F84" s="16">
        <v>403</v>
      </c>
      <c r="G84" s="13">
        <v>650</v>
      </c>
    </row>
    <row r="85" spans="1:7" x14ac:dyDescent="0.2">
      <c r="A85" s="12">
        <v>1815</v>
      </c>
      <c r="B85" s="13">
        <v>752</v>
      </c>
      <c r="C85" s="14">
        <v>461</v>
      </c>
      <c r="D85" s="16">
        <v>494</v>
      </c>
      <c r="E85" s="14">
        <v>455</v>
      </c>
      <c r="F85" s="16">
        <v>483</v>
      </c>
      <c r="G85" s="13">
        <v>719</v>
      </c>
    </row>
    <row r="86" spans="1:7" x14ac:dyDescent="0.2">
      <c r="A86" s="12">
        <v>1816</v>
      </c>
      <c r="B86" s="13">
        <v>495</v>
      </c>
      <c r="C86" s="14">
        <v>253</v>
      </c>
      <c r="D86" s="16">
        <v>358</v>
      </c>
      <c r="E86" s="14">
        <v>249</v>
      </c>
      <c r="F86" s="16">
        <v>341</v>
      </c>
      <c r="G86" s="13">
        <v>450</v>
      </c>
    </row>
    <row r="87" spans="1:7" x14ac:dyDescent="0.2">
      <c r="A87" s="12">
        <v>1817</v>
      </c>
      <c r="B87" s="13">
        <v>846</v>
      </c>
      <c r="C87" s="14">
        <v>568</v>
      </c>
      <c r="D87" s="16">
        <v>581</v>
      </c>
      <c r="E87" s="14">
        <v>557</v>
      </c>
      <c r="F87" s="16">
        <v>564</v>
      </c>
      <c r="G87" s="13">
        <v>786</v>
      </c>
    </row>
    <row r="88" spans="1:7" x14ac:dyDescent="0.2">
      <c r="A88" s="12">
        <v>1818</v>
      </c>
      <c r="B88" s="13">
        <v>692</v>
      </c>
      <c r="C88" s="14">
        <v>407</v>
      </c>
      <c r="D88" s="16">
        <v>467</v>
      </c>
      <c r="E88" s="14">
        <v>381</v>
      </c>
      <c r="F88" s="16">
        <v>476</v>
      </c>
      <c r="G88" s="13">
        <v>674</v>
      </c>
    </row>
    <row r="89" spans="1:7" x14ac:dyDescent="0.2">
      <c r="A89" s="12">
        <v>1901</v>
      </c>
      <c r="B89" s="13">
        <v>787</v>
      </c>
      <c r="C89" s="14">
        <v>508</v>
      </c>
      <c r="D89" s="16">
        <v>507</v>
      </c>
      <c r="E89" s="14">
        <v>436</v>
      </c>
      <c r="F89" s="16">
        <v>551</v>
      </c>
      <c r="G89" s="13">
        <v>741</v>
      </c>
    </row>
    <row r="90" spans="1:7" x14ac:dyDescent="0.2">
      <c r="A90" s="12">
        <v>1902</v>
      </c>
      <c r="B90" s="13">
        <v>740</v>
      </c>
      <c r="C90" s="14">
        <v>503</v>
      </c>
      <c r="D90" s="16">
        <v>497</v>
      </c>
      <c r="E90" s="14">
        <v>461</v>
      </c>
      <c r="F90" s="16">
        <v>503</v>
      </c>
      <c r="G90" s="13">
        <v>674</v>
      </c>
    </row>
    <row r="91" spans="1:7" x14ac:dyDescent="0.2">
      <c r="A91" s="26">
        <v>1903</v>
      </c>
      <c r="B91" s="48">
        <v>277</v>
      </c>
      <c r="C91" s="53">
        <v>157</v>
      </c>
      <c r="D91" s="55">
        <v>184</v>
      </c>
      <c r="E91" s="53">
        <v>146</v>
      </c>
      <c r="F91" s="55">
        <v>196</v>
      </c>
      <c r="G91" s="48">
        <v>270</v>
      </c>
    </row>
    <row r="92" spans="1:7" x14ac:dyDescent="0.2">
      <c r="A92" s="12">
        <v>1904</v>
      </c>
      <c r="B92" s="13">
        <v>652</v>
      </c>
      <c r="C92" s="14">
        <v>391</v>
      </c>
      <c r="D92" s="16">
        <v>438</v>
      </c>
      <c r="E92" s="14">
        <v>360</v>
      </c>
      <c r="F92" s="16">
        <v>431</v>
      </c>
      <c r="G92" s="13">
        <v>602</v>
      </c>
    </row>
    <row r="93" spans="1:7" x14ac:dyDescent="0.2">
      <c r="A93" s="12">
        <v>1905</v>
      </c>
      <c r="B93" s="13">
        <v>512</v>
      </c>
      <c r="C93" s="14">
        <v>417</v>
      </c>
      <c r="D93" s="16">
        <v>292</v>
      </c>
      <c r="E93" s="14">
        <v>400</v>
      </c>
      <c r="F93" s="16">
        <v>301</v>
      </c>
      <c r="G93" s="13">
        <v>490</v>
      </c>
    </row>
    <row r="94" spans="1:7" x14ac:dyDescent="0.2">
      <c r="A94" s="12">
        <v>1906</v>
      </c>
      <c r="B94" s="13">
        <v>705</v>
      </c>
      <c r="C94" s="14">
        <v>604</v>
      </c>
      <c r="D94" s="16">
        <v>394</v>
      </c>
      <c r="E94" s="14">
        <v>577</v>
      </c>
      <c r="F94" s="16">
        <v>394</v>
      </c>
      <c r="G94" s="13">
        <v>658</v>
      </c>
    </row>
    <row r="95" spans="1:7" x14ac:dyDescent="0.2">
      <c r="A95" s="12">
        <v>1907</v>
      </c>
      <c r="B95" s="13">
        <v>817</v>
      </c>
      <c r="C95" s="14">
        <v>584</v>
      </c>
      <c r="D95" s="16">
        <v>539</v>
      </c>
      <c r="E95" s="14">
        <v>549</v>
      </c>
      <c r="F95" s="16">
        <v>541</v>
      </c>
      <c r="G95" s="13">
        <v>773</v>
      </c>
    </row>
    <row r="96" spans="1:7" x14ac:dyDescent="0.2">
      <c r="A96" s="12">
        <v>1908</v>
      </c>
      <c r="B96" s="13">
        <v>378</v>
      </c>
      <c r="C96" s="14">
        <v>455</v>
      </c>
      <c r="D96" s="16">
        <v>190</v>
      </c>
      <c r="E96" s="14">
        <v>429</v>
      </c>
      <c r="F96" s="16">
        <v>191</v>
      </c>
      <c r="G96" s="13">
        <v>341</v>
      </c>
    </row>
    <row r="97" spans="1:7" x14ac:dyDescent="0.2">
      <c r="A97" s="12">
        <v>1909</v>
      </c>
      <c r="B97" s="13">
        <v>651</v>
      </c>
      <c r="C97" s="14">
        <v>688</v>
      </c>
      <c r="D97" s="16">
        <v>349</v>
      </c>
      <c r="E97" s="14">
        <v>651</v>
      </c>
      <c r="F97" s="16">
        <v>369</v>
      </c>
      <c r="G97" s="13">
        <v>606</v>
      </c>
    </row>
    <row r="98" spans="1:7" x14ac:dyDescent="0.2">
      <c r="A98" s="12">
        <v>1910</v>
      </c>
      <c r="B98" s="13">
        <v>783</v>
      </c>
      <c r="C98" s="14">
        <v>904</v>
      </c>
      <c r="D98" s="16">
        <v>418</v>
      </c>
      <c r="E98" s="14">
        <v>849</v>
      </c>
      <c r="F98" s="16">
        <v>430</v>
      </c>
      <c r="G98" s="13">
        <v>714</v>
      </c>
    </row>
    <row r="99" spans="1:7" x14ac:dyDescent="0.2">
      <c r="A99" s="12">
        <v>1911</v>
      </c>
      <c r="B99" s="13">
        <v>471</v>
      </c>
      <c r="C99" s="14">
        <v>641</v>
      </c>
      <c r="D99" s="16">
        <v>206</v>
      </c>
      <c r="E99" s="14">
        <v>607</v>
      </c>
      <c r="F99" s="16">
        <v>221</v>
      </c>
      <c r="G99" s="13">
        <v>433</v>
      </c>
    </row>
    <row r="100" spans="1:7" x14ac:dyDescent="0.2">
      <c r="A100" s="12">
        <v>1912</v>
      </c>
      <c r="B100" s="13">
        <v>391</v>
      </c>
      <c r="C100" s="14">
        <v>597</v>
      </c>
      <c r="D100" s="16">
        <v>144</v>
      </c>
      <c r="E100" s="14">
        <v>554</v>
      </c>
      <c r="F100" s="16">
        <v>151</v>
      </c>
      <c r="G100" s="13">
        <v>350</v>
      </c>
    </row>
    <row r="101" spans="1:7" x14ac:dyDescent="0.2">
      <c r="A101" s="12">
        <v>1913</v>
      </c>
      <c r="B101" s="13">
        <v>477</v>
      </c>
      <c r="C101" s="14">
        <v>663</v>
      </c>
      <c r="D101" s="16">
        <v>212</v>
      </c>
      <c r="E101" s="14">
        <v>627</v>
      </c>
      <c r="F101" s="16">
        <v>226</v>
      </c>
      <c r="G101" s="13">
        <v>433</v>
      </c>
    </row>
    <row r="102" spans="1:7" x14ac:dyDescent="0.2">
      <c r="A102" s="12">
        <v>1914</v>
      </c>
      <c r="B102" s="13">
        <v>357</v>
      </c>
      <c r="C102" s="14">
        <v>548</v>
      </c>
      <c r="D102" s="16">
        <v>129</v>
      </c>
      <c r="E102" s="14">
        <v>531</v>
      </c>
      <c r="F102" s="16">
        <v>135</v>
      </c>
      <c r="G102" s="13">
        <v>326</v>
      </c>
    </row>
    <row r="103" spans="1:7" x14ac:dyDescent="0.2">
      <c r="A103" s="12">
        <v>1915</v>
      </c>
      <c r="B103" s="13">
        <v>468</v>
      </c>
      <c r="C103" s="14">
        <v>593</v>
      </c>
      <c r="D103" s="16">
        <v>203</v>
      </c>
      <c r="E103" s="14">
        <v>574</v>
      </c>
      <c r="F103" s="16">
        <v>207</v>
      </c>
      <c r="G103" s="13">
        <v>451</v>
      </c>
    </row>
    <row r="104" spans="1:7" x14ac:dyDescent="0.2">
      <c r="A104" s="12">
        <v>1916</v>
      </c>
      <c r="B104" s="13">
        <v>365</v>
      </c>
      <c r="C104" s="14">
        <v>362</v>
      </c>
      <c r="D104" s="16">
        <v>195</v>
      </c>
      <c r="E104" s="14">
        <v>349</v>
      </c>
      <c r="F104" s="16">
        <v>206</v>
      </c>
      <c r="G104" s="13">
        <v>351</v>
      </c>
    </row>
    <row r="105" spans="1:7" x14ac:dyDescent="0.2">
      <c r="A105" s="12">
        <v>1917</v>
      </c>
      <c r="B105" s="13">
        <v>354</v>
      </c>
      <c r="C105" s="14">
        <v>398</v>
      </c>
      <c r="D105" s="16">
        <v>178</v>
      </c>
      <c r="E105" s="14">
        <v>384</v>
      </c>
      <c r="F105" s="16">
        <v>186</v>
      </c>
      <c r="G105" s="13">
        <v>337</v>
      </c>
    </row>
    <row r="106" spans="1:7" x14ac:dyDescent="0.2">
      <c r="A106" s="12">
        <v>1918</v>
      </c>
      <c r="B106" s="13">
        <v>872</v>
      </c>
      <c r="C106" s="14">
        <v>850</v>
      </c>
      <c r="D106" s="16">
        <v>468</v>
      </c>
      <c r="E106" s="14">
        <v>813</v>
      </c>
      <c r="F106" s="16">
        <v>463</v>
      </c>
      <c r="G106" s="13">
        <v>806</v>
      </c>
    </row>
    <row r="107" spans="1:7" x14ac:dyDescent="0.2">
      <c r="A107" s="12">
        <v>1919</v>
      </c>
      <c r="B107" s="13">
        <v>709</v>
      </c>
      <c r="C107" s="14">
        <v>763</v>
      </c>
      <c r="D107" s="16">
        <v>339</v>
      </c>
      <c r="E107" s="14">
        <v>724</v>
      </c>
      <c r="F107" s="16">
        <v>357</v>
      </c>
      <c r="G107" s="13">
        <v>626</v>
      </c>
    </row>
    <row r="108" spans="1:7" x14ac:dyDescent="0.2">
      <c r="A108" s="12">
        <v>1920</v>
      </c>
      <c r="B108" s="13">
        <v>366</v>
      </c>
      <c r="C108" s="14">
        <v>298</v>
      </c>
      <c r="D108" s="16">
        <v>246</v>
      </c>
      <c r="E108" s="14">
        <v>292</v>
      </c>
      <c r="F108" s="16">
        <v>237</v>
      </c>
      <c r="G108" s="13">
        <v>345</v>
      </c>
    </row>
    <row r="109" spans="1:7" x14ac:dyDescent="0.2">
      <c r="A109" s="26">
        <v>2001</v>
      </c>
      <c r="B109" s="48">
        <v>665</v>
      </c>
      <c r="C109" s="53">
        <v>203</v>
      </c>
      <c r="D109" s="55">
        <v>532</v>
      </c>
      <c r="E109" s="53">
        <v>208</v>
      </c>
      <c r="F109" s="55">
        <v>519</v>
      </c>
      <c r="G109" s="48">
        <v>628</v>
      </c>
    </row>
    <row r="110" spans="1:7" x14ac:dyDescent="0.2">
      <c r="A110" s="26">
        <v>2002</v>
      </c>
      <c r="B110" s="48">
        <v>1051</v>
      </c>
      <c r="C110" s="53">
        <v>415</v>
      </c>
      <c r="D110" s="55">
        <v>845</v>
      </c>
      <c r="E110" s="53">
        <v>415</v>
      </c>
      <c r="F110" s="55">
        <v>821</v>
      </c>
      <c r="G110" s="48">
        <v>1013</v>
      </c>
    </row>
    <row r="111" spans="1:7" x14ac:dyDescent="0.2">
      <c r="A111" s="26">
        <v>2003</v>
      </c>
      <c r="B111" s="48">
        <v>801</v>
      </c>
      <c r="C111" s="53">
        <v>251</v>
      </c>
      <c r="D111" s="55">
        <v>667</v>
      </c>
      <c r="E111" s="53">
        <v>230</v>
      </c>
      <c r="F111" s="55">
        <v>666</v>
      </c>
      <c r="G111" s="48">
        <v>779</v>
      </c>
    </row>
    <row r="112" spans="1:7" x14ac:dyDescent="0.2">
      <c r="A112" s="26">
        <v>2004</v>
      </c>
      <c r="B112" s="48">
        <v>717</v>
      </c>
      <c r="C112" s="53">
        <v>261</v>
      </c>
      <c r="D112" s="55">
        <v>587</v>
      </c>
      <c r="E112" s="53">
        <v>245</v>
      </c>
      <c r="F112" s="55">
        <v>596</v>
      </c>
      <c r="G112" s="48">
        <v>693</v>
      </c>
    </row>
    <row r="113" spans="1:7" x14ac:dyDescent="0.2">
      <c r="A113" s="26">
        <v>2005</v>
      </c>
      <c r="B113" s="48">
        <v>950</v>
      </c>
      <c r="C113" s="53">
        <v>313</v>
      </c>
      <c r="D113" s="55">
        <v>784</v>
      </c>
      <c r="E113" s="53">
        <v>298</v>
      </c>
      <c r="F113" s="55">
        <v>789</v>
      </c>
      <c r="G113" s="48">
        <v>918</v>
      </c>
    </row>
    <row r="114" spans="1:7" x14ac:dyDescent="0.2">
      <c r="A114" s="26">
        <v>2006</v>
      </c>
      <c r="B114" s="48">
        <v>923</v>
      </c>
      <c r="C114" s="53">
        <v>331</v>
      </c>
      <c r="D114" s="55">
        <v>733</v>
      </c>
      <c r="E114" s="53">
        <v>319</v>
      </c>
      <c r="F114" s="55">
        <v>737</v>
      </c>
      <c r="G114" s="48">
        <v>885</v>
      </c>
    </row>
    <row r="115" spans="1:7" x14ac:dyDescent="0.2">
      <c r="A115" s="26">
        <v>2007</v>
      </c>
      <c r="B115" s="42">
        <v>803</v>
      </c>
      <c r="C115" s="38">
        <v>272</v>
      </c>
      <c r="D115" s="39">
        <v>624</v>
      </c>
      <c r="E115" s="38">
        <v>264</v>
      </c>
      <c r="F115" s="39">
        <v>628</v>
      </c>
      <c r="G115" s="42">
        <v>773</v>
      </c>
    </row>
    <row r="116" spans="1:7" x14ac:dyDescent="0.2">
      <c r="A116" s="26">
        <v>2008</v>
      </c>
      <c r="B116" s="42">
        <v>922</v>
      </c>
      <c r="C116" s="38">
        <v>395</v>
      </c>
      <c r="D116" s="39">
        <v>695</v>
      </c>
      <c r="E116" s="38">
        <v>387</v>
      </c>
      <c r="F116" s="39">
        <v>685</v>
      </c>
      <c r="G116" s="42">
        <v>888</v>
      </c>
    </row>
    <row r="117" spans="1:7" x14ac:dyDescent="0.2">
      <c r="A117" s="26">
        <v>2009</v>
      </c>
      <c r="B117" s="42">
        <v>1044</v>
      </c>
      <c r="C117" s="38">
        <v>457</v>
      </c>
      <c r="D117" s="39">
        <v>767</v>
      </c>
      <c r="E117" s="38">
        <v>437</v>
      </c>
      <c r="F117" s="39">
        <v>776</v>
      </c>
      <c r="G117" s="42">
        <v>1018</v>
      </c>
    </row>
    <row r="118" spans="1:7" x14ac:dyDescent="0.2">
      <c r="A118" s="26">
        <v>2010</v>
      </c>
      <c r="B118" s="42">
        <v>747</v>
      </c>
      <c r="C118" s="38">
        <v>259</v>
      </c>
      <c r="D118" s="39">
        <v>581</v>
      </c>
      <c r="E118" s="38">
        <v>252</v>
      </c>
      <c r="F118" s="39">
        <v>572</v>
      </c>
      <c r="G118" s="42">
        <v>708</v>
      </c>
    </row>
    <row r="119" spans="1:7" x14ac:dyDescent="0.2">
      <c r="A119" s="26">
        <v>2011</v>
      </c>
      <c r="B119" s="48">
        <v>725</v>
      </c>
      <c r="C119" s="53">
        <v>287</v>
      </c>
      <c r="D119" s="55">
        <v>553</v>
      </c>
      <c r="E119" s="53">
        <v>281</v>
      </c>
      <c r="F119" s="55">
        <v>548</v>
      </c>
      <c r="G119" s="48">
        <v>672</v>
      </c>
    </row>
    <row r="120" spans="1:7" x14ac:dyDescent="0.2">
      <c r="A120" s="26">
        <v>2012</v>
      </c>
      <c r="B120" s="48">
        <v>473</v>
      </c>
      <c r="C120" s="53">
        <v>249</v>
      </c>
      <c r="D120" s="55">
        <v>339</v>
      </c>
      <c r="E120" s="53">
        <v>236</v>
      </c>
      <c r="F120" s="55">
        <v>341</v>
      </c>
      <c r="G120" s="48">
        <v>468</v>
      </c>
    </row>
    <row r="121" spans="1:7" x14ac:dyDescent="0.2">
      <c r="A121" s="26">
        <v>2013</v>
      </c>
      <c r="B121" s="42">
        <v>689</v>
      </c>
      <c r="C121" s="38">
        <v>244</v>
      </c>
      <c r="D121" s="39">
        <v>539</v>
      </c>
      <c r="E121" s="38">
        <v>250</v>
      </c>
      <c r="F121" s="39">
        <v>519</v>
      </c>
      <c r="G121" s="42">
        <v>655</v>
      </c>
    </row>
    <row r="122" spans="1:7" x14ac:dyDescent="0.2">
      <c r="A122" s="26">
        <v>2101</v>
      </c>
      <c r="B122" s="48">
        <v>1149</v>
      </c>
      <c r="C122" s="53">
        <v>362</v>
      </c>
      <c r="D122" s="55">
        <v>940</v>
      </c>
      <c r="E122" s="53">
        <v>342</v>
      </c>
      <c r="F122" s="55">
        <v>952</v>
      </c>
      <c r="G122" s="48">
        <v>1090</v>
      </c>
    </row>
    <row r="123" spans="1:7" x14ac:dyDescent="0.2">
      <c r="A123" s="26">
        <v>2102</v>
      </c>
      <c r="B123" s="42">
        <v>868</v>
      </c>
      <c r="C123" s="38">
        <v>311</v>
      </c>
      <c r="D123" s="39">
        <v>681</v>
      </c>
      <c r="E123" s="38">
        <v>287</v>
      </c>
      <c r="F123" s="39">
        <v>706</v>
      </c>
      <c r="G123" s="42">
        <v>830</v>
      </c>
    </row>
    <row r="124" spans="1:7" x14ac:dyDescent="0.2">
      <c r="A124" s="26">
        <v>2103</v>
      </c>
      <c r="B124" s="42">
        <v>568</v>
      </c>
      <c r="C124" s="38">
        <v>224</v>
      </c>
      <c r="D124" s="39">
        <v>454</v>
      </c>
      <c r="E124" s="38">
        <v>212</v>
      </c>
      <c r="F124" s="39">
        <v>450</v>
      </c>
      <c r="G124" s="42">
        <v>529</v>
      </c>
    </row>
    <row r="125" spans="1:7" x14ac:dyDescent="0.2">
      <c r="A125" s="26">
        <v>2104</v>
      </c>
      <c r="B125" s="42">
        <v>779</v>
      </c>
      <c r="C125" s="38">
        <v>303</v>
      </c>
      <c r="D125" s="39">
        <v>619</v>
      </c>
      <c r="E125" s="38">
        <v>277</v>
      </c>
      <c r="F125" s="39">
        <v>612</v>
      </c>
      <c r="G125" s="42">
        <v>731</v>
      </c>
    </row>
    <row r="126" spans="1:7" x14ac:dyDescent="0.2">
      <c r="A126" s="26">
        <v>2105</v>
      </c>
      <c r="B126" s="42">
        <v>527</v>
      </c>
      <c r="C126" s="38">
        <v>211</v>
      </c>
      <c r="D126" s="39">
        <v>416</v>
      </c>
      <c r="E126" s="38">
        <v>201</v>
      </c>
      <c r="F126" s="39">
        <v>409</v>
      </c>
      <c r="G126" s="42">
        <v>504</v>
      </c>
    </row>
    <row r="127" spans="1:7" x14ac:dyDescent="0.2">
      <c r="A127" s="26">
        <v>2106</v>
      </c>
      <c r="B127" s="48">
        <v>1091</v>
      </c>
      <c r="C127" s="53">
        <v>380</v>
      </c>
      <c r="D127" s="55">
        <v>890</v>
      </c>
      <c r="E127" s="53">
        <v>355</v>
      </c>
      <c r="F127" s="55">
        <v>910</v>
      </c>
      <c r="G127" s="48">
        <v>1072</v>
      </c>
    </row>
    <row r="128" spans="1:7" x14ac:dyDescent="0.2">
      <c r="A128" s="26">
        <v>2107</v>
      </c>
      <c r="B128" s="42">
        <v>727</v>
      </c>
      <c r="C128" s="38">
        <v>265</v>
      </c>
      <c r="D128" s="39">
        <v>587</v>
      </c>
      <c r="E128" s="38">
        <v>242</v>
      </c>
      <c r="F128" s="39">
        <v>593</v>
      </c>
      <c r="G128" s="42">
        <v>702</v>
      </c>
    </row>
    <row r="129" spans="1:7" x14ac:dyDescent="0.2">
      <c r="A129" s="26">
        <v>2108</v>
      </c>
      <c r="B129" s="42">
        <v>703</v>
      </c>
      <c r="C129" s="38">
        <v>310</v>
      </c>
      <c r="D129" s="39">
        <v>526</v>
      </c>
      <c r="E129" s="38">
        <v>305</v>
      </c>
      <c r="F129" s="39">
        <v>520</v>
      </c>
      <c r="G129" s="42">
        <v>664</v>
      </c>
    </row>
    <row r="130" spans="1:7" x14ac:dyDescent="0.2">
      <c r="A130" s="26">
        <v>2109</v>
      </c>
      <c r="B130" s="42">
        <v>627</v>
      </c>
      <c r="C130" s="38">
        <v>321</v>
      </c>
      <c r="D130" s="39">
        <v>446</v>
      </c>
      <c r="E130" s="38">
        <v>318</v>
      </c>
      <c r="F130" s="39">
        <v>435</v>
      </c>
      <c r="G130" s="42">
        <v>585</v>
      </c>
    </row>
    <row r="131" spans="1:7" x14ac:dyDescent="0.2">
      <c r="A131" s="26">
        <v>2110</v>
      </c>
      <c r="B131" s="42">
        <v>336</v>
      </c>
      <c r="C131" s="38">
        <v>116</v>
      </c>
      <c r="D131" s="39">
        <v>282</v>
      </c>
      <c r="E131" s="38">
        <v>118</v>
      </c>
      <c r="F131" s="39">
        <v>271</v>
      </c>
      <c r="G131" s="42">
        <v>321</v>
      </c>
    </row>
    <row r="132" spans="1:7" x14ac:dyDescent="0.2">
      <c r="A132" s="26">
        <v>2111</v>
      </c>
      <c r="B132" s="42">
        <v>742</v>
      </c>
      <c r="C132" s="38">
        <v>312</v>
      </c>
      <c r="D132" s="39">
        <v>572</v>
      </c>
      <c r="E132" s="38">
        <v>292</v>
      </c>
      <c r="F132" s="39">
        <v>568</v>
      </c>
      <c r="G132" s="42">
        <v>715</v>
      </c>
    </row>
    <row r="133" spans="1:7" x14ac:dyDescent="0.2">
      <c r="A133" s="26">
        <v>2112</v>
      </c>
      <c r="B133" s="42">
        <v>885</v>
      </c>
      <c r="C133" s="38">
        <v>419</v>
      </c>
      <c r="D133" s="39">
        <v>648</v>
      </c>
      <c r="E133" s="38">
        <v>416</v>
      </c>
      <c r="F133" s="39">
        <v>635</v>
      </c>
      <c r="G133" s="42">
        <v>838</v>
      </c>
    </row>
    <row r="134" spans="1:7" x14ac:dyDescent="0.2">
      <c r="A134" s="26">
        <v>2113</v>
      </c>
      <c r="B134" s="42">
        <v>580</v>
      </c>
      <c r="C134" s="38">
        <v>247</v>
      </c>
      <c r="D134" s="39">
        <v>446</v>
      </c>
      <c r="E134" s="38">
        <v>240</v>
      </c>
      <c r="F134" s="39">
        <v>447</v>
      </c>
      <c r="G134" s="42">
        <v>570</v>
      </c>
    </row>
    <row r="135" spans="1:7" x14ac:dyDescent="0.2">
      <c r="A135" s="26">
        <v>2114</v>
      </c>
      <c r="B135" s="42">
        <v>816</v>
      </c>
      <c r="C135" s="38">
        <v>389</v>
      </c>
      <c r="D135" s="39">
        <v>600</v>
      </c>
      <c r="E135" s="38">
        <v>374</v>
      </c>
      <c r="F135" s="39">
        <v>602</v>
      </c>
      <c r="G135" s="42">
        <v>764</v>
      </c>
    </row>
    <row r="136" spans="1:7" x14ac:dyDescent="0.2">
      <c r="A136" s="26">
        <v>2115</v>
      </c>
      <c r="B136" s="42">
        <v>746</v>
      </c>
      <c r="C136" s="38">
        <v>331</v>
      </c>
      <c r="D136" s="39">
        <v>556</v>
      </c>
      <c r="E136" s="38">
        <v>315</v>
      </c>
      <c r="F136" s="39">
        <v>564</v>
      </c>
      <c r="G136" s="42">
        <v>719</v>
      </c>
    </row>
    <row r="137" spans="1:7" x14ac:dyDescent="0.2">
      <c r="A137" s="26">
        <v>2116</v>
      </c>
      <c r="B137" s="42">
        <v>527</v>
      </c>
      <c r="C137" s="38">
        <v>254</v>
      </c>
      <c r="D137" s="39">
        <v>384</v>
      </c>
      <c r="E137" s="38">
        <v>237</v>
      </c>
      <c r="F137" s="39">
        <v>398</v>
      </c>
      <c r="G137" s="42">
        <v>502</v>
      </c>
    </row>
    <row r="138" spans="1:7" x14ac:dyDescent="0.2">
      <c r="A138" s="26">
        <v>2201</v>
      </c>
      <c r="B138" s="42">
        <v>683</v>
      </c>
      <c r="C138" s="38">
        <v>253</v>
      </c>
      <c r="D138" s="39">
        <v>546</v>
      </c>
      <c r="E138" s="38">
        <v>248</v>
      </c>
      <c r="F138" s="39">
        <v>536</v>
      </c>
      <c r="G138" s="42">
        <v>647</v>
      </c>
    </row>
    <row r="139" spans="1:7" x14ac:dyDescent="0.2">
      <c r="A139" s="26">
        <v>2202</v>
      </c>
      <c r="B139" s="42">
        <v>654</v>
      </c>
      <c r="C139" s="38">
        <v>214</v>
      </c>
      <c r="D139" s="39">
        <v>538</v>
      </c>
      <c r="E139" s="38">
        <v>214</v>
      </c>
      <c r="F139" s="39">
        <v>517</v>
      </c>
      <c r="G139" s="42">
        <v>636</v>
      </c>
    </row>
    <row r="140" spans="1:7" x14ac:dyDescent="0.2">
      <c r="A140" s="26">
        <v>2203</v>
      </c>
      <c r="B140" s="42">
        <v>696</v>
      </c>
      <c r="C140" s="38">
        <v>325</v>
      </c>
      <c r="D140" s="39">
        <v>524</v>
      </c>
      <c r="E140" s="38">
        <v>308</v>
      </c>
      <c r="F140" s="39">
        <v>523</v>
      </c>
      <c r="G140" s="42">
        <v>674</v>
      </c>
    </row>
    <row r="141" spans="1:7" x14ac:dyDescent="0.2">
      <c r="A141" s="26">
        <v>2204</v>
      </c>
      <c r="B141" s="42">
        <v>731</v>
      </c>
      <c r="C141" s="38">
        <v>297</v>
      </c>
      <c r="D141" s="39">
        <v>567</v>
      </c>
      <c r="E141" s="38">
        <v>291</v>
      </c>
      <c r="F141" s="39">
        <v>561</v>
      </c>
      <c r="G141" s="42">
        <v>690</v>
      </c>
    </row>
    <row r="142" spans="1:7" x14ac:dyDescent="0.2">
      <c r="A142" s="26">
        <v>2205</v>
      </c>
      <c r="B142" s="42">
        <v>466</v>
      </c>
      <c r="C142" s="38">
        <v>141</v>
      </c>
      <c r="D142" s="39">
        <v>409</v>
      </c>
      <c r="E142" s="38">
        <v>144</v>
      </c>
      <c r="F142" s="39">
        <v>393</v>
      </c>
      <c r="G142" s="42">
        <v>451</v>
      </c>
    </row>
    <row r="143" spans="1:7" x14ac:dyDescent="0.2">
      <c r="A143" s="26">
        <v>2206</v>
      </c>
      <c r="B143" s="42">
        <v>712</v>
      </c>
      <c r="C143" s="38">
        <v>244</v>
      </c>
      <c r="D143" s="39">
        <v>585</v>
      </c>
      <c r="E143" s="38">
        <v>243</v>
      </c>
      <c r="F143" s="39">
        <v>565</v>
      </c>
      <c r="G143" s="42">
        <v>689</v>
      </c>
    </row>
    <row r="144" spans="1:7" x14ac:dyDescent="0.2">
      <c r="A144" s="26">
        <v>2207</v>
      </c>
      <c r="B144" s="48">
        <v>847</v>
      </c>
      <c r="C144" s="53">
        <v>218</v>
      </c>
      <c r="D144" s="55">
        <v>749</v>
      </c>
      <c r="E144" s="53">
        <v>198</v>
      </c>
      <c r="F144" s="55">
        <v>737</v>
      </c>
      <c r="G144" s="48">
        <v>810</v>
      </c>
    </row>
    <row r="145" spans="1:7" x14ac:dyDescent="0.2">
      <c r="A145" s="26">
        <v>2208</v>
      </c>
      <c r="B145" s="48">
        <v>795</v>
      </c>
      <c r="C145" s="53">
        <v>277</v>
      </c>
      <c r="D145" s="55">
        <v>636</v>
      </c>
      <c r="E145" s="53">
        <v>266</v>
      </c>
      <c r="F145" s="55">
        <v>632</v>
      </c>
      <c r="G145" s="48">
        <v>767</v>
      </c>
    </row>
    <row r="146" spans="1:7" x14ac:dyDescent="0.2">
      <c r="A146" s="26">
        <v>2209</v>
      </c>
      <c r="B146" s="48">
        <v>513</v>
      </c>
      <c r="C146" s="53">
        <v>201</v>
      </c>
      <c r="D146" s="55">
        <v>416</v>
      </c>
      <c r="E146" s="53">
        <v>185</v>
      </c>
      <c r="F146" s="55">
        <v>420</v>
      </c>
      <c r="G146" s="48">
        <v>501</v>
      </c>
    </row>
    <row r="147" spans="1:7" x14ac:dyDescent="0.2">
      <c r="A147" s="26">
        <v>2210</v>
      </c>
      <c r="B147" s="48">
        <v>660</v>
      </c>
      <c r="C147" s="53">
        <v>246</v>
      </c>
      <c r="D147" s="55">
        <v>526</v>
      </c>
      <c r="E147" s="53">
        <v>246</v>
      </c>
      <c r="F147" s="55">
        <v>519</v>
      </c>
      <c r="G147" s="48">
        <v>641</v>
      </c>
    </row>
    <row r="148" spans="1:7" x14ac:dyDescent="0.2">
      <c r="A148" s="26">
        <v>2211</v>
      </c>
      <c r="B148" s="48">
        <v>704</v>
      </c>
      <c r="C148" s="53">
        <v>213</v>
      </c>
      <c r="D148" s="55">
        <v>583</v>
      </c>
      <c r="E148" s="53">
        <v>185</v>
      </c>
      <c r="F148" s="55">
        <v>592</v>
      </c>
      <c r="G148" s="48">
        <v>686</v>
      </c>
    </row>
    <row r="149" spans="1:7" x14ac:dyDescent="0.2">
      <c r="A149" s="26">
        <v>2212</v>
      </c>
      <c r="B149" s="48">
        <v>593</v>
      </c>
      <c r="C149" s="53">
        <v>213</v>
      </c>
      <c r="D149" s="55">
        <v>494</v>
      </c>
      <c r="E149" s="53">
        <v>190</v>
      </c>
      <c r="F149" s="55">
        <v>494</v>
      </c>
      <c r="G149" s="48">
        <v>568</v>
      </c>
    </row>
    <row r="150" spans="1:7" x14ac:dyDescent="0.2">
      <c r="A150" s="46">
        <v>2213</v>
      </c>
      <c r="B150" s="48">
        <v>55</v>
      </c>
      <c r="C150" s="53">
        <v>5</v>
      </c>
      <c r="D150" s="55">
        <v>52</v>
      </c>
      <c r="E150" s="53">
        <v>6</v>
      </c>
      <c r="F150" s="55">
        <v>50</v>
      </c>
      <c r="G150" s="48">
        <v>53</v>
      </c>
    </row>
    <row r="151" spans="1:7" x14ac:dyDescent="0.2">
      <c r="A151" s="27">
        <v>2214</v>
      </c>
      <c r="B151" s="49">
        <v>510</v>
      </c>
      <c r="C151" s="56">
        <v>165</v>
      </c>
      <c r="D151" s="58">
        <v>436</v>
      </c>
      <c r="E151" s="56">
        <v>151</v>
      </c>
      <c r="F151" s="58">
        <v>435</v>
      </c>
      <c r="G151" s="49">
        <v>489</v>
      </c>
    </row>
    <row r="152" spans="1:7" x14ac:dyDescent="0.2">
      <c r="A152" s="8" t="s">
        <v>8</v>
      </c>
      <c r="B152" s="9">
        <f t="shared" ref="B152:G152" si="0">SUM(B7:B151)</f>
        <v>96289</v>
      </c>
      <c r="C152" s="9">
        <f t="shared" si="0"/>
        <v>53742</v>
      </c>
      <c r="D152" s="9">
        <f t="shared" si="0"/>
        <v>68363</v>
      </c>
      <c r="E152" s="9">
        <f t="shared" si="0"/>
        <v>51518</v>
      </c>
      <c r="F152" s="9">
        <f t="shared" si="0"/>
        <v>67949</v>
      </c>
      <c r="G152" s="9">
        <f t="shared" si="0"/>
        <v>91326</v>
      </c>
    </row>
    <row r="153" spans="1:7" x14ac:dyDescent="0.2">
      <c r="A153" s="10"/>
    </row>
  </sheetData>
  <sheetProtection algorithmName="SHA-512" hashValue="+FO6lv6ZSK9aYg2zUIIfeZFXtOzD/gdE5O4DydVvwv8Cv7Bgxoz8yU76hFtfnacvnR+vXBaPHDXdPUSpx2/VMg==" saltValue="i0+HaPSXpL6SnOZpn9qyWg==" spinCount="100000" sheet="1" objects="1" scenarios="1" selectLockedCells="1"/>
  <mergeCells count="6">
    <mergeCell ref="C3:D3"/>
    <mergeCell ref="E3:F3"/>
    <mergeCell ref="B1:D1"/>
    <mergeCell ref="E1:F1"/>
    <mergeCell ref="B2:D2"/>
    <mergeCell ref="E2:F2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US Sen</vt:lpstr>
      <vt:lpstr>Gov</vt:lpstr>
      <vt:lpstr>Lt Gov - AG</vt:lpstr>
      <vt:lpstr> Sup &amp; Voting Stats</vt:lpstr>
      <vt:lpstr>Leg 14 &amp; 15</vt:lpstr>
      <vt:lpstr>Leg 16 &amp; 17</vt:lpstr>
      <vt:lpstr>Leg 18 &amp; 19</vt:lpstr>
      <vt:lpstr>Leg 20 &amp; 21</vt:lpstr>
      <vt:lpstr>Co Comm - Co Treas</vt:lpstr>
      <vt:lpstr>Co Assessor - Dist Jdg</vt:lpstr>
      <vt:lpstr>Magistrate</vt:lpstr>
      <vt:lpstr>CWI</vt:lpstr>
      <vt:lpstr>ACHD #3</vt:lpstr>
      <vt:lpstr>ACHD #4</vt:lpstr>
      <vt:lpstr>Boise City</vt:lpstr>
      <vt:lpstr>' Sup &amp; Voting Stats'!Print_Titles</vt:lpstr>
      <vt:lpstr>'Boise City'!Print_Titles</vt:lpstr>
      <vt:lpstr>'Co Assessor - Dist Jdg'!Print_Titles</vt:lpstr>
      <vt:lpstr>'Co Comm - Co Treas'!Print_Titles</vt:lpstr>
      <vt:lpstr>CWI!Print_Titles</vt:lpstr>
      <vt:lpstr>Gov!Print_Titles</vt:lpstr>
      <vt:lpstr>'Leg 14 &amp; 15'!Print_Titles</vt:lpstr>
      <vt:lpstr>'Leg 16 &amp; 17'!Print_Titles</vt:lpstr>
      <vt:lpstr>'Leg 18 &amp; 19'!Print_Titles</vt:lpstr>
      <vt:lpstr>'Leg 20 &amp; 21'!Print_Titles</vt:lpstr>
      <vt:lpstr>'Lt Gov - AG'!Print_Titles</vt:lpstr>
      <vt:lpstr>Magistrate!Print_Titles</vt:lpstr>
      <vt:lpstr>'US Sen'!Print_Titles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Micki Love</dc:creator>
  <cp:lastModifiedBy>Micki Love</cp:lastModifiedBy>
  <cp:lastPrinted>2014-11-06T23:53:08Z</cp:lastPrinted>
  <dcterms:created xsi:type="dcterms:W3CDTF">2014-05-12T23:57:12Z</dcterms:created>
  <dcterms:modified xsi:type="dcterms:W3CDTF">2014-11-14T15:57:37Z</dcterms:modified>
</cp:coreProperties>
</file>